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095" windowHeight="12210"/>
  </bookViews>
  <sheets>
    <sheet name="Rec Proprio Saúde" sheetId="1" r:id="rId1"/>
  </sheets>
  <calcPr calcId="125725"/>
</workbook>
</file>

<file path=xl/calcChain.xml><?xml version="1.0" encoding="utf-8"?>
<calcChain xmlns="http://schemas.openxmlformats.org/spreadsheetml/2006/main">
  <c r="D10" i="1"/>
  <c r="E22"/>
  <c r="E25" s="1"/>
  <c r="E28" s="1"/>
  <c r="D22"/>
  <c r="D25" s="1"/>
  <c r="D28" s="1"/>
  <c r="C22"/>
  <c r="C25" s="1"/>
  <c r="C28" s="1"/>
  <c r="B22"/>
  <c r="B25" s="1"/>
  <c r="B28" s="1"/>
  <c r="C10"/>
</calcChain>
</file>

<file path=xl/sharedStrings.xml><?xml version="1.0" encoding="utf-8"?>
<sst xmlns="http://schemas.openxmlformats.org/spreadsheetml/2006/main" count="30" uniqueCount="30">
  <si>
    <t xml:space="preserve">              PREFEITURA MUNICIPAL DE INDAIATUBA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</si>
  <si>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</si>
  <si>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</si>
  <si>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</si>
  <si>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</si>
  <si>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</si>
  <si>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</si>
  <si>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</si>
  <si>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</si>
  <si>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</si>
  <si>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</si>
  <si>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</si>
  <si>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</si>
  <si>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</si>
  <si>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</si>
  <si>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</si>
  <si>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</si>
  <si>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</si>
  <si>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</si>
  <si>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</si>
  <si>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ROMEU SÉRGIO COLAN</t>
  </si>
  <si>
    <t>CONTADOR - CRC-SP 127629</t>
  </si>
  <si>
    <t>LUIS HENRIQUE BORTOLETTO</t>
  </si>
  <si>
    <t>DIRETOR DE ÁREA E OU SERVIÇOS</t>
  </si>
  <si>
    <t>CRC-SP 289944</t>
  </si>
  <si>
    <t>SECRETÁRIO MUNICIPAL DA SAÚDE</t>
  </si>
  <si>
    <t>DR. JOSÉ ROBERTO STEFANI</t>
  </si>
  <si>
    <t>QUADRO 5 - APLICAÇÃO DOS RECURSOS PRÓPRIOS EM SAÚDE</t>
  </si>
  <si>
    <t>RREO - RELATÓRIO RESUMIDO DA EXECUÇÃO ORÇAMENTÁRIA</t>
  </si>
  <si>
    <t>4º BIMESTRE (2017)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</si>
</sst>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2" applyFont="1" applyAlignment="1">
      <alignment vertical="center"/>
    </xf>
    <xf numFmtId="0" fontId="4" fillId="0" borderId="0" xfId="2" applyFont="1"/>
    <xf numFmtId="49" fontId="5" fillId="0" borderId="1" xfId="0" applyNumberFormat="1" applyFont="1" applyBorder="1" applyAlignment="1">
      <alignment horizontal="left" vertical="center"/>
    </xf>
    <xf numFmtId="0" fontId="6" fillId="0" borderId="2" xfId="0" applyFont="1" applyBorder="1"/>
    <xf numFmtId="49" fontId="5" fillId="0" borderId="3" xfId="0" applyNumberFormat="1" applyFont="1" applyBorder="1" applyAlignment="1">
      <alignment horizontal="center" vertical="center" wrapText="1"/>
    </xf>
    <xf numFmtId="0" fontId="6" fillId="0" borderId="0" xfId="0" applyFont="1"/>
    <xf numFmtId="49" fontId="5" fillId="0" borderId="1" xfId="0" applyNumberFormat="1" applyFont="1" applyBorder="1" applyAlignment="1">
      <alignment vertical="center" wrapText="1"/>
    </xf>
    <xf numFmtId="0" fontId="6" fillId="0" borderId="2" xfId="0" applyFont="1" applyBorder="1" applyAlignment="1"/>
    <xf numFmtId="164" fontId="5" fillId="0" borderId="3" xfId="0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vertical="center"/>
    </xf>
    <xf numFmtId="164" fontId="6" fillId="0" borderId="3" xfId="0" applyNumberFormat="1" applyFont="1" applyBorder="1" applyAlignment="1">
      <alignment horizontal="right" vertical="center"/>
    </xf>
    <xf numFmtId="49" fontId="5" fillId="0" borderId="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vertical="center"/>
    </xf>
    <xf numFmtId="164" fontId="7" fillId="0" borderId="4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49" fontId="5" fillId="0" borderId="9" xfId="0" applyNumberFormat="1" applyFont="1" applyBorder="1" applyAlignment="1">
      <alignment horizontal="left" vertical="center"/>
    </xf>
    <xf numFmtId="164" fontId="5" fillId="0" borderId="10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49" fontId="7" fillId="0" borderId="12" xfId="0" applyNumberFormat="1" applyFont="1" applyBorder="1" applyAlignment="1">
      <alignment horizontal="left" vertical="center"/>
    </xf>
    <xf numFmtId="164" fontId="7" fillId="0" borderId="5" xfId="0" applyNumberFormat="1" applyFont="1" applyBorder="1" applyAlignment="1">
      <alignment horizontal="right" vertical="center"/>
    </xf>
    <xf numFmtId="164" fontId="7" fillId="0" borderId="13" xfId="0" applyNumberFormat="1" applyFont="1" applyBorder="1" applyAlignment="1">
      <alignment horizontal="right" vertical="center"/>
    </xf>
    <xf numFmtId="164" fontId="7" fillId="0" borderId="14" xfId="0" applyNumberFormat="1" applyFont="1" applyBorder="1" applyAlignment="1">
      <alignment horizontal="right"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left" vertical="center"/>
    </xf>
    <xf numFmtId="164" fontId="6" fillId="0" borderId="10" xfId="0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vertical="center"/>
    </xf>
    <xf numFmtId="164" fontId="6" fillId="0" borderId="11" xfId="0" applyNumberFormat="1" applyFont="1" applyBorder="1" applyAlignment="1">
      <alignment horizontal="right" vertical="center"/>
    </xf>
    <xf numFmtId="49" fontId="1" fillId="0" borderId="9" xfId="0" applyNumberFormat="1" applyFont="1" applyBorder="1" applyAlignment="1">
      <alignment horizontal="left" vertical="center"/>
    </xf>
    <xf numFmtId="164" fontId="1" fillId="0" borderId="1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4" fontId="1" fillId="0" borderId="11" xfId="0" applyNumberFormat="1" applyFont="1" applyBorder="1" applyAlignment="1">
      <alignment horizontal="right" vertical="center"/>
    </xf>
    <xf numFmtId="49" fontId="7" fillId="0" borderId="6" xfId="0" applyNumberFormat="1" applyFont="1" applyBorder="1" applyAlignment="1">
      <alignment horizontal="lef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7" xfId="0" applyNumberFormat="1" applyFont="1" applyBorder="1" applyAlignment="1">
      <alignment horizontal="right" vertical="center"/>
    </xf>
    <xf numFmtId="164" fontId="7" fillId="0" borderId="8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0" fontId="4" fillId="0" borderId="0" xfId="3" applyFont="1" applyBorder="1"/>
    <xf numFmtId="0" fontId="4" fillId="0" borderId="0" xfId="3" applyFont="1"/>
    <xf numFmtId="0" fontId="4" fillId="0" borderId="13" xfId="0" applyFont="1" applyBorder="1"/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Fill="1" applyBorder="1" applyAlignment="1">
      <alignment vertical="center"/>
    </xf>
    <xf numFmtId="0" fontId="4" fillId="0" borderId="0" xfId="0" applyFont="1" applyBorder="1"/>
    <xf numFmtId="49" fontId="10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right" vertical="center"/>
    </xf>
    <xf numFmtId="0" fontId="6" fillId="0" borderId="13" xfId="0" applyFont="1" applyBorder="1"/>
    <xf numFmtId="0" fontId="4" fillId="0" borderId="0" xfId="0" applyFont="1" applyFill="1" applyBorder="1" applyAlignment="1">
      <alignment horizontal="center" vertical="center"/>
    </xf>
    <xf numFmtId="0" fontId="3" fillId="0" borderId="0" xfId="2" applyFont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4" fillId="0" borderId="0" xfId="1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tabSelected="1" workbookViewId="0">
      <selection sqref="A1:D3"/>
    </sheetView>
  </sheetViews>
  <sheetFormatPr defaultColWidth="9.140625" defaultRowHeight="15"/>
  <cols>
    <col min="1" max="1" width="47.7109375" style="2" customWidth="1"/>
    <col min="2" max="2" width="21.7109375" style="2" customWidth="1"/>
    <col min="3" max="4" width="22.42578125" style="2" customWidth="1"/>
    <col min="5" max="5" width="25" style="2" customWidth="1"/>
    <col min="6" max="16384" width="9.140625" style="2"/>
  </cols>
  <sheetData>
    <row r="1" spans="1:12" ht="15" customHeight="1">
      <c r="A1" s="58" t="s">
        <v>0</v>
      </c>
      <c r="B1" s="58"/>
      <c r="C1" s="58"/>
      <c r="D1" s="58"/>
      <c r="E1" s="3"/>
      <c r="F1" s="3"/>
      <c r="G1" s="3"/>
      <c r="H1" s="3"/>
      <c r="I1" s="3"/>
      <c r="J1" s="3"/>
      <c r="K1" s="3"/>
      <c r="L1" s="3"/>
    </row>
    <row r="2" spans="1:12" ht="15" customHeight="1">
      <c r="A2" s="58"/>
      <c r="B2" s="58"/>
      <c r="C2" s="58"/>
      <c r="D2" s="58"/>
      <c r="E2" s="3"/>
      <c r="F2" s="3"/>
      <c r="G2" s="3"/>
      <c r="H2" s="3"/>
      <c r="I2" s="3"/>
      <c r="J2" s="3"/>
      <c r="K2" s="3"/>
      <c r="L2" s="3"/>
    </row>
    <row r="3" spans="1:12" ht="15" customHeight="1">
      <c r="A3" s="58"/>
      <c r="B3" s="58"/>
      <c r="C3" s="58"/>
      <c r="D3" s="58"/>
      <c r="E3" s="3"/>
      <c r="F3" s="3"/>
      <c r="G3" s="3"/>
      <c r="H3" s="3"/>
      <c r="I3" s="3"/>
      <c r="J3" s="3"/>
      <c r="K3" s="3"/>
      <c r="L3" s="3"/>
    </row>
    <row r="4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s="50" customFormat="1" ht="15.75">
      <c r="A5" s="54" t="s">
        <v>28</v>
      </c>
      <c r="E5" s="55" t="s">
        <v>29</v>
      </c>
    </row>
    <row r="6" spans="1:12" ht="15.75">
      <c r="A6" s="53" t="s">
        <v>27</v>
      </c>
    </row>
    <row r="8" spans="1:12" ht="25.5">
      <c r="A8" s="5" t="s">
        <v>1</v>
      </c>
      <c r="B8" s="6"/>
      <c r="C8" s="7" t="s">
        <v>2</v>
      </c>
      <c r="D8" s="7" t="s">
        <v>3</v>
      </c>
      <c r="E8" s="8"/>
    </row>
    <row r="9" spans="1:12" ht="25.5">
      <c r="A9" s="9" t="s">
        <v>4</v>
      </c>
      <c r="B9" s="10"/>
      <c r="C9" s="11">
        <v>570430700</v>
      </c>
      <c r="D9" s="11">
        <v>394402953.97000003</v>
      </c>
      <c r="E9" s="8"/>
    </row>
    <row r="10" spans="1:12">
      <c r="A10" s="12" t="s">
        <v>5</v>
      </c>
      <c r="B10" s="10"/>
      <c r="C10" s="13">
        <f>C9*15%</f>
        <v>85564605</v>
      </c>
      <c r="D10" s="13">
        <f>D9*15%</f>
        <v>59160443.0955</v>
      </c>
      <c r="E10" s="8"/>
    </row>
    <row r="11" spans="1:12">
      <c r="A11" s="8"/>
      <c r="B11" s="8"/>
      <c r="C11" s="8"/>
      <c r="D11" s="8"/>
      <c r="E11" s="8"/>
    </row>
    <row r="12" spans="1:12">
      <c r="A12" s="60" t="s">
        <v>6</v>
      </c>
      <c r="B12" s="62" t="s">
        <v>7</v>
      </c>
      <c r="C12" s="59" t="s">
        <v>8</v>
      </c>
      <c r="D12" s="59"/>
      <c r="E12" s="59"/>
    </row>
    <row r="13" spans="1:12">
      <c r="A13" s="61"/>
      <c r="B13" s="62"/>
      <c r="C13" s="14" t="s">
        <v>9</v>
      </c>
      <c r="D13" s="14" t="s">
        <v>10</v>
      </c>
      <c r="E13" s="14" t="s">
        <v>11</v>
      </c>
    </row>
    <row r="14" spans="1:12" s="1" customFormat="1" ht="8.25">
      <c r="A14" s="15"/>
      <c r="B14" s="16"/>
      <c r="C14" s="17"/>
      <c r="D14" s="18"/>
      <c r="E14" s="19"/>
    </row>
    <row r="15" spans="1:12">
      <c r="A15" s="20" t="s">
        <v>12</v>
      </c>
      <c r="B15" s="21">
        <v>154032482.93000001</v>
      </c>
      <c r="C15" s="22">
        <v>116227136.8</v>
      </c>
      <c r="D15" s="21">
        <v>94919040.549999997</v>
      </c>
      <c r="E15" s="23">
        <v>85901313.030000001</v>
      </c>
    </row>
    <row r="16" spans="1:12" s="1" customFormat="1" ht="8.25">
      <c r="A16" s="24"/>
      <c r="B16" s="25"/>
      <c r="C16" s="26"/>
      <c r="D16" s="25"/>
      <c r="E16" s="27"/>
    </row>
    <row r="17" spans="1:5" s="1" customFormat="1" ht="8.25">
      <c r="A17" s="28"/>
      <c r="B17" s="29"/>
      <c r="C17" s="30"/>
      <c r="D17" s="29"/>
      <c r="E17" s="31"/>
    </row>
    <row r="18" spans="1:5">
      <c r="A18" s="32" t="s">
        <v>13</v>
      </c>
      <c r="B18" s="33">
        <v>0</v>
      </c>
      <c r="C18" s="34">
        <v>0</v>
      </c>
      <c r="D18" s="33">
        <v>0</v>
      </c>
      <c r="E18" s="35">
        <v>0</v>
      </c>
    </row>
    <row r="19" spans="1:5" s="1" customFormat="1" ht="8.25">
      <c r="A19" s="36"/>
      <c r="B19" s="37"/>
      <c r="C19" s="38"/>
      <c r="D19" s="37"/>
      <c r="E19" s="39"/>
    </row>
    <row r="20" spans="1:5">
      <c r="A20" s="32" t="s">
        <v>14</v>
      </c>
      <c r="B20" s="33">
        <v>0</v>
      </c>
      <c r="C20" s="34">
        <v>0</v>
      </c>
      <c r="D20" s="33">
        <v>0</v>
      </c>
      <c r="E20" s="35">
        <v>0</v>
      </c>
    </row>
    <row r="21" spans="1:5" s="1" customFormat="1" ht="8.25">
      <c r="A21" s="36"/>
      <c r="B21" s="37"/>
      <c r="C21" s="38"/>
      <c r="D21" s="37"/>
      <c r="E21" s="39"/>
    </row>
    <row r="22" spans="1:5">
      <c r="A22" s="20" t="s">
        <v>15</v>
      </c>
      <c r="B22" s="21">
        <f>SUM(B18,B20)</f>
        <v>0</v>
      </c>
      <c r="C22" s="21">
        <f>SUM(C18,C20)</f>
        <v>0</v>
      </c>
      <c r="D22" s="21">
        <f>SUM(D18,D20)</f>
        <v>0</v>
      </c>
      <c r="E22" s="21">
        <f>SUM(E18,E20)</f>
        <v>0</v>
      </c>
    </row>
    <row r="23" spans="1:5" s="1" customFormat="1" ht="8.25">
      <c r="A23" s="28"/>
      <c r="B23" s="29"/>
      <c r="C23" s="30"/>
      <c r="D23" s="29"/>
      <c r="E23" s="31"/>
    </row>
    <row r="24" spans="1:5" s="1" customFormat="1" ht="8.25">
      <c r="A24" s="40"/>
      <c r="B24" s="41"/>
      <c r="C24" s="42"/>
      <c r="D24" s="41"/>
      <c r="E24" s="43"/>
    </row>
    <row r="25" spans="1:5">
      <c r="A25" s="20" t="s">
        <v>16</v>
      </c>
      <c r="B25" s="21">
        <f>SUM(B15-B22)</f>
        <v>154032482.93000001</v>
      </c>
      <c r="C25" s="21">
        <f>SUM(C15-C22)</f>
        <v>116227136.8</v>
      </c>
      <c r="D25" s="21">
        <f>SUM(D15-D22)</f>
        <v>94919040.549999997</v>
      </c>
      <c r="E25" s="21">
        <f>SUM(E15-E22)</f>
        <v>85901313.030000001</v>
      </c>
    </row>
    <row r="26" spans="1:5" s="1" customFormat="1" ht="8.25">
      <c r="A26" s="24"/>
      <c r="B26" s="25"/>
      <c r="C26" s="26"/>
      <c r="D26" s="25"/>
      <c r="E26" s="27"/>
    </row>
    <row r="27" spans="1:5" s="1" customFormat="1" ht="8.25">
      <c r="A27" s="40"/>
      <c r="B27" s="41"/>
      <c r="C27" s="42"/>
      <c r="D27" s="41"/>
      <c r="E27" s="43"/>
    </row>
    <row r="28" spans="1:5">
      <c r="A28" s="20" t="s">
        <v>17</v>
      </c>
      <c r="B28" s="21">
        <f>SUM(B25/C9)*100</f>
        <v>27.002838895241787</v>
      </c>
      <c r="C28" s="21">
        <f>SUM(C25/D9)*100</f>
        <v>29.469134455022548</v>
      </c>
      <c r="D28" s="21">
        <f>SUM(D25/D9)*100</f>
        <v>24.066513598480793</v>
      </c>
      <c r="E28" s="21">
        <f>SUM(E25/D9)*100</f>
        <v>21.780088654339547</v>
      </c>
    </row>
    <row r="29" spans="1:5" s="1" customFormat="1" ht="8.25">
      <c r="A29" s="24"/>
      <c r="B29" s="25"/>
      <c r="C29" s="26"/>
      <c r="D29" s="25"/>
      <c r="E29" s="27"/>
    </row>
    <row r="30" spans="1:5">
      <c r="A30" s="8"/>
      <c r="B30" s="8"/>
      <c r="C30" s="8"/>
      <c r="D30" s="8"/>
      <c r="E30" s="8"/>
    </row>
    <row r="31" spans="1:5">
      <c r="A31" s="8"/>
      <c r="B31" s="8"/>
      <c r="C31" s="8"/>
      <c r="D31" s="8"/>
      <c r="E31" s="8"/>
    </row>
    <row r="32" spans="1:5">
      <c r="A32" s="44"/>
      <c r="B32" s="44"/>
      <c r="C32" s="44"/>
      <c r="D32" s="8"/>
      <c r="E32" s="8"/>
    </row>
    <row r="33" spans="1:7">
      <c r="A33" s="47"/>
      <c r="B33" s="45"/>
      <c r="D33" s="56"/>
      <c r="E33" s="56"/>
    </row>
    <row r="34" spans="1:7">
      <c r="A34" s="48" t="s">
        <v>18</v>
      </c>
      <c r="B34" s="46"/>
      <c r="D34" s="63" t="s">
        <v>20</v>
      </c>
      <c r="E34" s="63"/>
      <c r="F34" s="52"/>
    </row>
    <row r="35" spans="1:7">
      <c r="A35" s="49" t="s">
        <v>19</v>
      </c>
      <c r="B35" s="46"/>
      <c r="D35" s="64" t="s">
        <v>21</v>
      </c>
      <c r="E35" s="64"/>
      <c r="F35" s="51"/>
    </row>
    <row r="36" spans="1:7">
      <c r="E36" s="51"/>
      <c r="F36" s="51"/>
    </row>
    <row r="37" spans="1:7">
      <c r="A37" s="47"/>
      <c r="D37" s="56"/>
      <c r="E37" s="56"/>
      <c r="F37" s="51"/>
      <c r="G37" s="51"/>
    </row>
    <row r="38" spans="1:7">
      <c r="A38" s="48" t="s">
        <v>26</v>
      </c>
      <c r="D38" s="57" t="s">
        <v>22</v>
      </c>
      <c r="E38" s="57"/>
      <c r="F38" s="50"/>
      <c r="G38" s="50"/>
    </row>
    <row r="39" spans="1:7">
      <c r="A39" s="49" t="s">
        <v>25</v>
      </c>
      <c r="D39" s="57" t="s">
        <v>24</v>
      </c>
      <c r="E39" s="57"/>
    </row>
    <row r="40" spans="1:7">
      <c r="D40" s="57" t="s">
        <v>23</v>
      </c>
      <c r="E40" s="57"/>
    </row>
  </sheetData>
  <mergeCells count="9">
    <mergeCell ref="D38:E38"/>
    <mergeCell ref="D39:E39"/>
    <mergeCell ref="D40:E40"/>
    <mergeCell ref="A1:D3"/>
    <mergeCell ref="C12:E12"/>
    <mergeCell ref="A12:A13"/>
    <mergeCell ref="B12:B13"/>
    <mergeCell ref="D34:E34"/>
    <mergeCell ref="D35:E35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luishb</cp:lastModifiedBy>
  <cp:lastPrinted>2017-07-24T11:21:42Z</cp:lastPrinted>
  <dcterms:created xsi:type="dcterms:W3CDTF">2015-04-01T11:09:00Z</dcterms:created>
  <dcterms:modified xsi:type="dcterms:W3CDTF">2017-09-20T17:47:05Z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1046-10.1.0.5795</vt:lpwstr>
  </property>
</Properties>
</file>