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1" i="1" l="1"/>
  <c r="H21" i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<sst xmlns="http://schemas.openxmlformats.org/spreadsheetml/2006/main" count="101" uniqueCount="71">
  <si>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</si>
  <si>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</si>
  <si>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</si>
  <si>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</si>
  <si>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</si>
  <si>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</si>
  <si>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</si>
  <si>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</si>
  <si>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</si>
  <si>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</si>
  <si>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</si>
  <si>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</si>
  <si>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</si>
  <si>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</si>
  <si>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</si>
  <si>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</si>
  <si>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</si>
  <si>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</si>
  <si>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</si>
  <si>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</si>
  <si>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</si>
  <si>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</si>
  <si>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</si>
  <si>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</si>
  <si>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</si>
  <si>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</si>
  <si>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</si>
  <si>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</si>
  <si>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</si>
  <si>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</si>
  <si>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</si>
  <si>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</si>
  <si>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</si>
  <si>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</si>
  <si>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</si>
  <si>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</si>
  <si>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</si>
  <si>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</si>
  <si>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</si>
  <si>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</si>
  <si>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</si>
  <si>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</si>
  <si>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</si>
  <si>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</si>
  <si>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</si>
  <si>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</si>
  <si>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</si>
  <si>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31 de Março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</si>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</sst>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6.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6.5" customHeight="1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12">
        <v>35000000</v>
      </c>
      <c r="E5" s="1" t="s">
        <v>14</v>
      </c>
      <c r="F5" s="12">
        <v>17503160.550000001</v>
      </c>
      <c r="G5" s="12">
        <v>0</v>
      </c>
      <c r="H5" s="12">
        <v>432890.96</v>
      </c>
      <c r="I5" s="12" t="s">
        <v>15</v>
      </c>
      <c r="J5" s="12">
        <f>F5+G5-H5</f>
        <v>17070269.59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12">
        <v>0</v>
      </c>
      <c r="E6" s="1" t="s">
        <v>16</v>
      </c>
      <c r="F6" s="12">
        <v>8153032.6100000003</v>
      </c>
      <c r="G6" s="12">
        <v>554894.18999999994</v>
      </c>
      <c r="H6" s="12">
        <v>554894.18999999994</v>
      </c>
      <c r="I6" s="12" t="s">
        <v>15</v>
      </c>
      <c r="J6" s="12">
        <f t="shared" ref="J6:J20" si="0">F6+G6-H6</f>
        <v>8153032.6100000013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12">
        <v>4631277.49</v>
      </c>
      <c r="E7" s="1" t="s">
        <v>18</v>
      </c>
      <c r="F7" s="12">
        <v>3726558.63</v>
      </c>
      <c r="G7" s="12">
        <v>0</v>
      </c>
      <c r="H7" s="12">
        <v>46904.72</v>
      </c>
      <c r="I7" s="12" t="s">
        <v>19</v>
      </c>
      <c r="J7" s="12">
        <f t="shared" si="0"/>
        <v>3679653.9099999997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12">
        <v>6760779.4400000004</v>
      </c>
      <c r="E8" s="1" t="s">
        <v>20</v>
      </c>
      <c r="F8" s="12">
        <v>4435847.7300000004</v>
      </c>
      <c r="G8" s="12">
        <v>0</v>
      </c>
      <c r="H8" s="12">
        <v>57133.1</v>
      </c>
      <c r="I8" s="12" t="s">
        <v>21</v>
      </c>
      <c r="J8" s="12">
        <f t="shared" si="0"/>
        <v>4378714.6300000008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12">
        <v>5686588</v>
      </c>
      <c r="E9" s="1" t="s">
        <v>24</v>
      </c>
      <c r="F9" s="12">
        <v>208841.34</v>
      </c>
      <c r="G9" s="12">
        <v>21744.32</v>
      </c>
      <c r="H9" s="12">
        <v>230585.66</v>
      </c>
      <c r="I9" s="12" t="s">
        <v>25</v>
      </c>
      <c r="J9" s="12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12">
        <v>12002742.109999999</v>
      </c>
      <c r="E10" s="1" t="s">
        <v>27</v>
      </c>
      <c r="F10" s="12">
        <v>2689679.7</v>
      </c>
      <c r="G10" s="12">
        <v>0</v>
      </c>
      <c r="H10" s="12">
        <v>149023.01999999999</v>
      </c>
      <c r="I10" s="12" t="s">
        <v>28</v>
      </c>
      <c r="J10" s="12">
        <f t="shared" si="0"/>
        <v>2540656.6800000002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12">
        <v>0</v>
      </c>
      <c r="E11" s="1" t="s">
        <v>29</v>
      </c>
      <c r="F11" s="12">
        <v>6049360.8600000003</v>
      </c>
      <c r="G11" s="12">
        <v>188997.3</v>
      </c>
      <c r="H11" s="12">
        <v>188997.3</v>
      </c>
      <c r="I11" s="12" t="s">
        <v>28</v>
      </c>
      <c r="J11" s="12">
        <f t="shared" si="0"/>
        <v>6049360.8600000003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12">
        <v>0</v>
      </c>
      <c r="E12" s="1" t="s">
        <v>30</v>
      </c>
      <c r="F12" s="12">
        <v>462535.42</v>
      </c>
      <c r="G12" s="12">
        <v>86600.36</v>
      </c>
      <c r="H12" s="12">
        <v>86600.36</v>
      </c>
      <c r="I12" s="12" t="s">
        <v>19</v>
      </c>
      <c r="J12" s="12">
        <f t="shared" si="0"/>
        <v>462535.42000000004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12">
        <v>0</v>
      </c>
      <c r="E13" s="1" t="s">
        <v>31</v>
      </c>
      <c r="F13" s="12">
        <v>404582.63</v>
      </c>
      <c r="G13" s="12">
        <v>100045.06</v>
      </c>
      <c r="H13" s="12">
        <v>100045.06</v>
      </c>
      <c r="I13" s="12" t="s">
        <v>21</v>
      </c>
      <c r="J13" s="12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12">
        <v>0</v>
      </c>
      <c r="E14" s="1" t="s">
        <v>32</v>
      </c>
      <c r="F14" s="12">
        <v>19864.05</v>
      </c>
      <c r="G14" s="12">
        <v>2274.66</v>
      </c>
      <c r="H14" s="12">
        <v>22138.71</v>
      </c>
      <c r="I14" s="12" t="s">
        <v>25</v>
      </c>
      <c r="J14" s="12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12">
        <v>13901000</v>
      </c>
      <c r="E15" s="1" t="s">
        <v>35</v>
      </c>
      <c r="F15" s="12">
        <v>3267743.08</v>
      </c>
      <c r="G15" s="12">
        <v>46282.400000000001</v>
      </c>
      <c r="H15" s="12">
        <v>741409.39</v>
      </c>
      <c r="I15" s="12" t="s">
        <v>36</v>
      </c>
      <c r="J15" s="12">
        <f t="shared" si="0"/>
        <v>2572616.09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12">
        <v>0</v>
      </c>
      <c r="E16" s="1" t="s">
        <v>37</v>
      </c>
      <c r="F16" s="12">
        <v>877058.94</v>
      </c>
      <c r="G16" s="12">
        <v>136439.49</v>
      </c>
      <c r="H16" s="12">
        <v>78876.75</v>
      </c>
      <c r="I16" s="12" t="s">
        <v>36</v>
      </c>
      <c r="J16" s="12">
        <f t="shared" si="0"/>
        <v>934621.67999999993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12">
        <v>6700000</v>
      </c>
      <c r="E17" s="1" t="s">
        <v>39</v>
      </c>
      <c r="F17" s="12">
        <v>4012162.73</v>
      </c>
      <c r="G17" s="12">
        <v>0</v>
      </c>
      <c r="H17" s="12">
        <v>42950.3</v>
      </c>
      <c r="I17" s="12" t="s">
        <v>40</v>
      </c>
      <c r="J17" s="12">
        <f t="shared" si="0"/>
        <v>3969212.43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12">
        <v>0</v>
      </c>
      <c r="E18" s="1" t="s">
        <v>41</v>
      </c>
      <c r="F18" s="12">
        <v>599033.89</v>
      </c>
      <c r="G18" s="12">
        <v>95386.25</v>
      </c>
      <c r="H18" s="12">
        <v>95386.25</v>
      </c>
      <c r="I18" s="12" t="s">
        <v>40</v>
      </c>
      <c r="J18" s="12">
        <f t="shared" si="0"/>
        <v>599033.89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12">
        <v>5000000</v>
      </c>
      <c r="E19" s="1" t="s">
        <v>43</v>
      </c>
      <c r="F19" s="12">
        <v>602427.26</v>
      </c>
      <c r="G19" s="12">
        <v>0</v>
      </c>
      <c r="H19" s="12">
        <v>4550.1000000000004</v>
      </c>
      <c r="I19" s="12" t="s">
        <v>44</v>
      </c>
      <c r="J19" s="12">
        <f t="shared" si="0"/>
        <v>597877.16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12">
        <v>0</v>
      </c>
      <c r="E20" s="1" t="s">
        <v>45</v>
      </c>
      <c r="F20" s="12">
        <v>5.55</v>
      </c>
      <c r="G20" s="12">
        <v>12469.1</v>
      </c>
      <c r="H20" s="12">
        <v>12469.1</v>
      </c>
      <c r="I20" s="12" t="s">
        <v>44</v>
      </c>
      <c r="J20" s="12">
        <f t="shared" si="0"/>
        <v>5.5499999999992724</v>
      </c>
    </row>
    <row r="21" spans="1:11" ht="16.5" customHeight="1" x14ac:dyDescent="0.25">
      <c r="A21" s="9" t="s">
        <v>46</v>
      </c>
      <c r="B21" s="9"/>
      <c r="C21" s="9"/>
      <c r="D21" s="13">
        <f>SUM(D5:D20)</f>
        <v>89682387.039999992</v>
      </c>
      <c r="E21" s="5"/>
      <c r="F21" s="13">
        <f>SUM(F5:F20)</f>
        <v>53011894.969999991</v>
      </c>
      <c r="G21" s="13">
        <f>SUM(G5:G20)</f>
        <v>1245133.1299999999</v>
      </c>
      <c r="H21" s="13">
        <f>SUM(H5:H20)</f>
        <v>2844854.97</v>
      </c>
      <c r="I21" s="14"/>
      <c r="J21" s="13">
        <f>SUM(J5:J20)</f>
        <v>51412173.129999995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0" t="s">
        <v>47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6" t="s">
        <v>48</v>
      </c>
      <c r="B29" s="6"/>
      <c r="C29" s="6"/>
      <c r="D29" s="6" t="s">
        <v>49</v>
      </c>
      <c r="E29" s="6"/>
      <c r="F29" s="6"/>
      <c r="G29" s="6"/>
      <c r="H29" s="6" t="s">
        <v>50</v>
      </c>
      <c r="I29" s="6"/>
      <c r="J29" s="6"/>
      <c r="K29" s="1"/>
    </row>
    <row r="30" spans="1:11" ht="16.5" customHeight="1" x14ac:dyDescent="0.25">
      <c r="A30" s="6" t="s">
        <v>51</v>
      </c>
      <c r="B30" s="6"/>
      <c r="C30" s="6"/>
      <c r="D30" s="6"/>
      <c r="E30" s="6"/>
      <c r="F30" s="6"/>
      <c r="G30" s="6"/>
      <c r="H30" s="6"/>
      <c r="I30" s="6"/>
      <c r="J30" s="6"/>
      <c r="K30" s="1"/>
    </row>
    <row r="31" spans="1:11" ht="16.5" customHeight="1" x14ac:dyDescent="0.25">
      <c r="A31" s="6" t="s">
        <v>52</v>
      </c>
      <c r="B31" s="6"/>
      <c r="C31" s="6"/>
      <c r="D31" s="6" t="s">
        <v>53</v>
      </c>
      <c r="E31" s="6"/>
      <c r="F31" s="6"/>
      <c r="G31" s="6"/>
      <c r="H31" s="6" t="s">
        <v>54</v>
      </c>
      <c r="I31" s="6"/>
      <c r="J31" s="6"/>
      <c r="K31" s="1"/>
    </row>
    <row r="32" spans="1:11" ht="16.5" customHeight="1" x14ac:dyDescent="0.25">
      <c r="A32" s="11"/>
      <c r="B32" s="11"/>
      <c r="C32" s="11"/>
      <c r="D32" s="11"/>
      <c r="E32" s="11"/>
      <c r="F32" s="11"/>
      <c r="G32" s="11"/>
      <c r="H32" s="11"/>
    </row>
    <row r="33" spans="1:8" ht="16.5" customHeight="1" x14ac:dyDescent="0.25">
      <c r="A33" s="11"/>
      <c r="B33" s="11"/>
      <c r="C33" s="11"/>
      <c r="D33" s="11"/>
      <c r="E33" s="11"/>
      <c r="F33" s="11"/>
      <c r="G33" s="11"/>
      <c r="H33" s="11"/>
    </row>
    <row r="34" spans="1:8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8" ht="16.5" customHeight="1" x14ac:dyDescent="0.25">
      <c r="A35" s="9" t="s">
        <v>55</v>
      </c>
      <c r="B35" s="9"/>
      <c r="C35" s="9"/>
      <c r="D35" s="9"/>
      <c r="E35" s="9"/>
      <c r="F35" s="9"/>
      <c r="G35" s="9"/>
      <c r="H35" s="9"/>
    </row>
    <row r="36" spans="1:8" ht="16.5" customHeight="1" x14ac:dyDescent="0.25">
      <c r="A36" s="9" t="s">
        <v>56</v>
      </c>
      <c r="B36" s="9"/>
      <c r="C36" s="9"/>
      <c r="D36" s="9"/>
      <c r="E36" s="9"/>
      <c r="F36" s="9"/>
      <c r="G36" s="9"/>
      <c r="H36" s="9"/>
    </row>
    <row r="37" spans="1:8" ht="16.5" customHeight="1" x14ac:dyDescent="0.25">
      <c r="A37" s="9" t="s">
        <v>57</v>
      </c>
      <c r="B37" s="9"/>
      <c r="C37" s="9"/>
      <c r="D37" s="9"/>
      <c r="E37" s="9"/>
      <c r="F37" s="9"/>
      <c r="G37" s="9"/>
      <c r="H37" s="9"/>
    </row>
    <row r="38" spans="1:8" ht="16.5" customHeight="1" x14ac:dyDescent="0.25">
      <c r="A38" s="9" t="s">
        <v>58</v>
      </c>
      <c r="B38" s="9"/>
      <c r="C38" s="9"/>
      <c r="D38" s="9"/>
      <c r="E38" s="9"/>
      <c r="F38" s="9"/>
      <c r="G38" s="9"/>
      <c r="H38" s="9"/>
    </row>
    <row r="39" spans="1:8" ht="16.5" customHeight="1" x14ac:dyDescent="0.25">
      <c r="A39" s="9" t="s">
        <v>59</v>
      </c>
      <c r="B39" s="9"/>
      <c r="C39" s="9"/>
      <c r="D39" s="9"/>
      <c r="E39" s="9"/>
      <c r="F39" s="9"/>
      <c r="G39" s="9"/>
      <c r="H39" s="9"/>
    </row>
    <row r="40" spans="1:8" ht="16.5" customHeight="1" x14ac:dyDescent="0.25">
      <c r="A40" s="9" t="s">
        <v>60</v>
      </c>
      <c r="B40" s="9"/>
      <c r="C40" s="9"/>
      <c r="D40" s="9"/>
      <c r="E40" s="9"/>
      <c r="F40" s="9"/>
      <c r="G40" s="9"/>
      <c r="H40" s="9"/>
    </row>
    <row r="41" spans="1:8" ht="16.5" customHeight="1" x14ac:dyDescent="0.25">
      <c r="A41" s="9" t="s">
        <v>61</v>
      </c>
      <c r="B41" s="9"/>
      <c r="C41" s="9"/>
      <c r="D41" s="9"/>
      <c r="E41" s="9"/>
      <c r="F41" s="9"/>
      <c r="G41" s="9"/>
      <c r="H41" s="9"/>
    </row>
    <row r="42" spans="1:8" ht="16.5" customHeight="1" x14ac:dyDescent="0.25">
      <c r="A42" s="9" t="s">
        <v>62</v>
      </c>
      <c r="B42" s="9"/>
      <c r="C42" s="9"/>
      <c r="D42" s="9"/>
      <c r="E42" s="9"/>
      <c r="F42" s="9"/>
      <c r="G42" s="9"/>
      <c r="H42" s="9"/>
    </row>
    <row r="43" spans="1:8" ht="16.5" customHeight="1" x14ac:dyDescent="0.25">
      <c r="A43" s="9" t="s">
        <v>63</v>
      </c>
      <c r="B43" s="9"/>
      <c r="C43" s="9"/>
      <c r="D43" s="9"/>
      <c r="E43" s="9"/>
      <c r="F43" s="9"/>
      <c r="G43" s="9"/>
      <c r="H43" s="9"/>
    </row>
    <row r="44" spans="1:8" ht="16.5" customHeight="1" x14ac:dyDescent="0.25">
      <c r="A44" s="9" t="s">
        <v>64</v>
      </c>
      <c r="B44" s="9"/>
      <c r="C44" s="9"/>
      <c r="D44" s="9"/>
      <c r="E44" s="9"/>
      <c r="F44" s="9"/>
      <c r="G44" s="9"/>
      <c r="H44" s="9"/>
    </row>
    <row r="45" spans="1:8" ht="16.5" customHeight="1" x14ac:dyDescent="0.25">
      <c r="A45" s="9" t="s">
        <v>65</v>
      </c>
      <c r="B45" s="9"/>
      <c r="C45" s="9"/>
      <c r="D45" s="9"/>
      <c r="E45" s="9"/>
      <c r="F45" s="9"/>
      <c r="G45" s="9"/>
      <c r="H45" s="9"/>
    </row>
    <row r="46" spans="1:8" ht="16.5" customHeight="1" x14ac:dyDescent="0.25">
      <c r="A46" s="9" t="s">
        <v>66</v>
      </c>
      <c r="B46" s="9"/>
      <c r="C46" s="9"/>
      <c r="D46" s="9"/>
      <c r="E46" s="9"/>
      <c r="F46" s="9"/>
      <c r="G46" s="9"/>
      <c r="H46" s="9"/>
    </row>
    <row r="47" spans="1:8" ht="16.5" customHeight="1" x14ac:dyDescent="0.25">
      <c r="A47" s="9" t="s">
        <v>67</v>
      </c>
      <c r="B47" s="9"/>
      <c r="C47" s="9"/>
      <c r="D47" s="9"/>
      <c r="E47" s="9"/>
      <c r="F47" s="9"/>
      <c r="G47" s="9"/>
      <c r="H47" s="9"/>
    </row>
    <row r="48" spans="1:8" ht="16.5" customHeight="1" x14ac:dyDescent="0.25">
      <c r="A48" s="9" t="s">
        <v>68</v>
      </c>
      <c r="B48" s="9"/>
      <c r="C48" s="9"/>
      <c r="D48" s="9"/>
      <c r="E48" s="9"/>
      <c r="F48" s="9"/>
      <c r="G48" s="9"/>
      <c r="H48" s="9"/>
    </row>
    <row r="49" spans="1:8" ht="16.5" customHeight="1" x14ac:dyDescent="0.25">
      <c r="A49" s="9" t="s">
        <v>69</v>
      </c>
      <c r="B49" s="9"/>
      <c r="C49" s="9"/>
      <c r="D49" s="9"/>
      <c r="E49" s="9"/>
      <c r="F49" s="9"/>
      <c r="G49" s="9"/>
      <c r="H49" s="9"/>
    </row>
    <row r="50" spans="1:8" ht="16.5" customHeight="1" x14ac:dyDescent="0.25">
      <c r="A50" s="9" t="s">
        <v>70</v>
      </c>
      <c r="B50" s="9"/>
      <c r="C50" s="9"/>
      <c r="D50" s="9"/>
      <c r="E50" s="9"/>
      <c r="F50" s="9"/>
      <c r="G50" s="9"/>
      <c r="H50" s="9"/>
    </row>
  </sheetData>
  <mergeCells count="33">
    <mergeCell ref="A50:H50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2020-07-30T14:12:45Z</dcterms:created>
  <dcterms:modified xsi:type="dcterms:W3CDTF">2020-07-30T18:04:21Z</dcterms:modified>
</cp:coreProperties>
</file>