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  <c r="H21" i="1"/>
  <c r="G21" i="1"/>
  <c r="F21" i="1"/>
  <c r="D21" i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<sst xmlns="http://schemas.openxmlformats.org/spreadsheetml/2006/main" count="101" uniqueCount="71">
  <si>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</si>
  <si>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</si>
  <si>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</si>
  <si>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</si>
  <si>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</si>
  <si>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</si>
  <si>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</si>
  <si>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</si>
  <si>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</si>
  <si>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</si>
  <si>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</si>
  <si>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</si>
  <si>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</si>
  <si>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</si>
  <si>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</si>
  <si>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</si>
  <si>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</si>
  <si>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</si>
  <si>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</si>
  <si>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</si>
  <si>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</si>
  <si>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</si>
  <si>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</si>
  <si>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</si>
  <si>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</si>
  <si>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</si>
  <si>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</si>
  <si>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</si>
  <si>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</si>
  <si>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</si>
  <si>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</si>
  <si>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</si>
  <si>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</si>
  <si>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</si>
  <si>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</si>
  <si>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</si>
  <si>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</si>
  <si>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</si>
  <si>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</si>
  <si>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</si>
  <si>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</si>
  <si>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</si>
  <si>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</si>
  <si>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</si>
  <si>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</si>
  <si>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</si>
  <si>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</si>
  <si>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30 de Junho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</si>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</sst>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872307.81</v>
      </c>
      <c r="I5" s="12" t="s">
        <v>15</v>
      </c>
      <c r="J5" s="12">
        <f>F5+G5-H5</f>
        <v>16630852.74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1100325.8400000001</v>
      </c>
      <c r="H6" s="12">
        <v>1100325.83</v>
      </c>
      <c r="I6" s="12" t="s">
        <v>15</v>
      </c>
      <c r="J6" s="12">
        <f t="shared" ref="J6:J20" si="0">F6+G6-H6</f>
        <v>8153032.620000001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94516.52</v>
      </c>
      <c r="I7" s="12" t="s">
        <v>19</v>
      </c>
      <c r="J7" s="12">
        <f t="shared" si="0"/>
        <v>3632042.11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115127.48</v>
      </c>
      <c r="I8" s="12" t="s">
        <v>21</v>
      </c>
      <c r="J8" s="12">
        <f t="shared" si="0"/>
        <v>4320720.25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300292.58</v>
      </c>
      <c r="I10" s="12" t="s">
        <v>28</v>
      </c>
      <c r="J10" s="12">
        <f t="shared" si="0"/>
        <v>2389387.12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374737.13</v>
      </c>
      <c r="H11" s="12">
        <v>374737.13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172222.58</v>
      </c>
      <c r="H12" s="12">
        <v>172222.58</v>
      </c>
      <c r="I12" s="12" t="s">
        <v>19</v>
      </c>
      <c r="J12" s="12">
        <f t="shared" si="0"/>
        <v>462535.42000000004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198898.67</v>
      </c>
      <c r="H13" s="12">
        <v>198898.67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1441381.05</v>
      </c>
      <c r="I15" s="12" t="s">
        <v>36</v>
      </c>
      <c r="J15" s="12">
        <f t="shared" si="0"/>
        <v>1872644.43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204646.08</v>
      </c>
      <c r="H16" s="12">
        <v>144209.15</v>
      </c>
      <c r="I16" s="12" t="s">
        <v>36</v>
      </c>
      <c r="J16" s="12">
        <f t="shared" si="0"/>
        <v>937495.87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70684.47</v>
      </c>
      <c r="H17" s="12">
        <v>86775.5</v>
      </c>
      <c r="I17" s="12" t="s">
        <v>40</v>
      </c>
      <c r="J17" s="12">
        <f t="shared" si="0"/>
        <v>3996071.7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190208.62</v>
      </c>
      <c r="H18" s="12">
        <v>190208.62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27061.27</v>
      </c>
      <c r="H19" s="12">
        <v>9308.86</v>
      </c>
      <c r="I19" s="12" t="s">
        <v>44</v>
      </c>
      <c r="J19" s="12">
        <f t="shared" si="0"/>
        <v>620179.67000000004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25102.93</v>
      </c>
      <c r="H20" s="12">
        <v>25102.94</v>
      </c>
      <c r="I20" s="12" t="s">
        <v>44</v>
      </c>
      <c r="J20" s="12">
        <f t="shared" si="0"/>
        <v>5.5400000000008731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2434188.9700000002</v>
      </c>
      <c r="H21" s="13">
        <f>SUM(H5:H20)</f>
        <v>5378139.0900000017</v>
      </c>
      <c r="I21" s="14"/>
      <c r="J21" s="13">
        <f>SUM(J5:J20)</f>
        <v>50067944.850000001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2020-07-30T14:17:25Z</dcterms:created>
  <dcterms:modified xsi:type="dcterms:W3CDTF">2020-07-30T18:09:15Z</dcterms:modified>
</cp:coreProperties>
</file>