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162913"/>
</workbook>
</file>

<file path=xl/calcChain.xml><?xml version="1.0" encoding="utf-8"?>
<calcChain xmlns="http://schemas.openxmlformats.org/spreadsheetml/2006/main">
  <c r="H21" i="1" l="1"/>
  <c r="G21" i="1"/>
  <c r="F21" i="1"/>
  <c r="D21" i="1"/>
  <c r="J20" i="1"/>
  <c r="J19" i="1"/>
  <c r="J18" i="1"/>
  <c r="J17" i="1"/>
  <c r="J16" i="1"/>
  <c r="J15" i="1"/>
  <c r="J14" i="1"/>
  <c r="J13" i="1"/>
  <c r="J12" i="1"/>
  <c r="J11" i="1"/>
  <c r="J10" i="1"/>
  <c r="J9" i="1"/>
  <c r="J8" i="1"/>
  <c r="J7" i="1"/>
  <c r="J6" i="1"/>
  <c r="J5" i="1"/>
  <c r="J21" i="1" l="1"/>
</calcChain>
</file>

<file path=xl/sharedStrings.xml><?xml version="1.0" encoding="utf-8"?>
<sst xmlns="http://schemas.openxmlformats.org/spreadsheetml/2006/main" count="88" uniqueCount="65">
  <si>
    <t>PREFEITURA MUNICIPAL DE INDAIATUBA</t>
  </si>
  <si>
    <t>Anexo 16 - Demonstração da Dívida Fundada Interna 2020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</si>
  <si>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</si>
  <si>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</si>
  <si>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</si>
  <si>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</si>
  <si>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</si>
  <si>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</si>
  <si>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</si>
  <si>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</si>
  <si>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</si>
  <si>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</si>
  <si>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</si>
  <si>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</si>
  <si>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</si>
  <si>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</si>
  <si>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</si>
  <si>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</si>
  <si>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</si>
  <si>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6107</t>
  </si>
  <si>
    <t>68</t>
  </si>
  <si>
    <t>DESENVOLVE SP - MÁQUINAS (3528/14) - PRINCIPAL</t>
  </si>
  <si>
    <t>00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</si>
  <si>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</si>
  <si>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</si>
  <si>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</si>
  <si>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</si>
  <si>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</si>
  <si>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DESENVOLVE SP - MÁQUINAS (3528/14) - JUROS</t>
  </si>
  <si>
    <t>6302</t>
  </si>
  <si>
    <t>64</t>
  </si>
  <si>
    <t>DESENVOLVE SP - ANEL VIÁRIO (4142/15) - PRINCIPAL</t>
  </si>
  <si>
    <t>DESENVOLVE SP + AG DE FOMENTO DO EST DE SP SA ANEL VIÁRIO (JUROS)</t>
  </si>
  <si>
    <t>6139</t>
  </si>
  <si>
    <t>CEF - CONSTRUÇÃO DE VIADUTO (39908761/14) - PRINCIPAL</t>
  </si>
  <si>
    <t>CEF - CONSTRUÇÃO DE VIADUTO (39908761/14) - JUROS</t>
  </si>
  <si>
    <t>6361</t>
  </si>
  <si>
    <t>CEF - PRO-TRANSPORTE 41216833/15 (PRINCIPAL)</t>
  </si>
  <si>
    <t>CEF - PRO-TRANSPORTE 41216833/15 (JUROS)</t>
  </si>
  <si>
    <t>Total</t>
  </si>
  <si>
    <t>INDAIATUBA, 31 de Julho de 2020</t>
  </si>
  <si>
    <t>MARIANA ALVES RIZATO</t>
  </si>
  <si>
    <t>GRACIA AP. CARDOSO DE OLIVEIRA</t>
  </si>
  <si>
    <t>NILSON ALCIDES GASPAR</t>
  </si>
  <si>
    <t>CRC - SP 321123/O-4</t>
  </si>
  <si>
    <t>CONTADORA</t>
  </si>
  <si>
    <t>TESOUREIRA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</si>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</sst>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6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43" fontId="19" fillId="0" borderId="0" xfId="42" applyFont="1" applyAlignment="1">
      <alignment horizontal="right" vertical="center" wrapText="1"/>
    </xf>
    <xf numFmtId="164" fontId="19" fillId="0" borderId="0" xfId="42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" xfId="4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3.28515625" bestFit="1" customWidth="1"/>
  </cols>
  <sheetData>
    <row r="1" spans="1:10" ht="16.5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16.5" customHeight="1" x14ac:dyDescent="0.25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ht="16.5" customHeight="1" thickBot="1" x14ac:dyDescent="0.3">
      <c r="A3" s="12"/>
      <c r="B3" s="12"/>
      <c r="C3" s="12"/>
      <c r="D3" s="12"/>
      <c r="E3" s="12"/>
      <c r="F3" s="12"/>
      <c r="G3" s="12"/>
      <c r="H3" s="12"/>
      <c r="I3" s="12"/>
      <c r="J3" s="12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43830</v>
      </c>
      <c r="C5" s="4" t="s">
        <v>13</v>
      </c>
      <c r="D5" s="5">
        <v>35000000</v>
      </c>
      <c r="E5" s="1" t="s">
        <v>14</v>
      </c>
      <c r="F5" s="8">
        <v>17503160.550000001</v>
      </c>
      <c r="G5" s="8">
        <v>0</v>
      </c>
      <c r="H5" s="8">
        <v>1020247.25</v>
      </c>
      <c r="I5" s="9">
        <v>121</v>
      </c>
      <c r="J5" s="8">
        <f>F5+G5-H5</f>
        <v>16482913.300000001</v>
      </c>
    </row>
    <row r="6" spans="1:10" ht="16.5" customHeight="1" x14ac:dyDescent="0.25">
      <c r="A6" s="1" t="s">
        <v>12</v>
      </c>
      <c r="B6" s="3">
        <v>43830</v>
      </c>
      <c r="C6" s="4" t="s">
        <v>13</v>
      </c>
      <c r="D6" s="5">
        <v>0</v>
      </c>
      <c r="E6" s="1" t="s">
        <v>15</v>
      </c>
      <c r="F6" s="8">
        <v>8153032.6100000003</v>
      </c>
      <c r="G6" s="8">
        <v>1280009.02</v>
      </c>
      <c r="H6" s="8">
        <v>1280009.01</v>
      </c>
      <c r="I6" s="9">
        <v>121</v>
      </c>
      <c r="J6" s="8">
        <f t="shared" ref="J6:J20" si="0">F6+G6-H6</f>
        <v>8153032.620000001</v>
      </c>
    </row>
    <row r="7" spans="1:10" ht="16.5" customHeight="1" x14ac:dyDescent="0.25">
      <c r="A7" s="1" t="s">
        <v>16</v>
      </c>
      <c r="B7" s="3">
        <v>43830</v>
      </c>
      <c r="C7" s="4" t="s">
        <v>13</v>
      </c>
      <c r="D7" s="5">
        <v>4631277.49</v>
      </c>
      <c r="E7" s="1" t="s">
        <v>17</v>
      </c>
      <c r="F7" s="8">
        <v>3726558.63</v>
      </c>
      <c r="G7" s="8">
        <v>0</v>
      </c>
      <c r="H7" s="8">
        <v>110546.09</v>
      </c>
      <c r="I7" s="9">
        <v>164</v>
      </c>
      <c r="J7" s="8">
        <f t="shared" si="0"/>
        <v>3616012.54</v>
      </c>
    </row>
    <row r="8" spans="1:10" ht="16.5" customHeight="1" x14ac:dyDescent="0.25">
      <c r="A8" s="1" t="s">
        <v>16</v>
      </c>
      <c r="B8" s="3">
        <v>43830</v>
      </c>
      <c r="C8" s="4" t="s">
        <v>13</v>
      </c>
      <c r="D8" s="5">
        <v>6760779.4400000004</v>
      </c>
      <c r="E8" s="1" t="s">
        <v>18</v>
      </c>
      <c r="F8" s="8">
        <v>4435847.7300000004</v>
      </c>
      <c r="G8" s="8">
        <v>0</v>
      </c>
      <c r="H8" s="8">
        <v>134652.57999999999</v>
      </c>
      <c r="I8" s="9">
        <v>158</v>
      </c>
      <c r="J8" s="8">
        <f t="shared" si="0"/>
        <v>4301195.1500000004</v>
      </c>
    </row>
    <row r="9" spans="1:10" ht="16.5" customHeight="1" x14ac:dyDescent="0.25">
      <c r="A9" s="1" t="s">
        <v>19</v>
      </c>
      <c r="B9" s="3">
        <v>43830</v>
      </c>
      <c r="C9" s="4" t="s">
        <v>20</v>
      </c>
      <c r="D9" s="5">
        <v>5686588</v>
      </c>
      <c r="E9" s="1" t="s">
        <v>21</v>
      </c>
      <c r="F9" s="8">
        <v>208841.34</v>
      </c>
      <c r="G9" s="8">
        <v>21744.32</v>
      </c>
      <c r="H9" s="8">
        <v>230585.66</v>
      </c>
      <c r="I9" s="9" t="s">
        <v>22</v>
      </c>
      <c r="J9" s="8">
        <f t="shared" si="0"/>
        <v>0</v>
      </c>
    </row>
    <row r="10" spans="1:10" ht="16.5" customHeight="1" x14ac:dyDescent="0.25">
      <c r="A10" s="1" t="s">
        <v>23</v>
      </c>
      <c r="B10" s="3">
        <v>43830</v>
      </c>
      <c r="C10" s="4" t="s">
        <v>13</v>
      </c>
      <c r="D10" s="5">
        <v>12002742.109999999</v>
      </c>
      <c r="E10" s="1" t="s">
        <v>24</v>
      </c>
      <c r="F10" s="8">
        <v>2689679.7</v>
      </c>
      <c r="G10" s="8">
        <v>0</v>
      </c>
      <c r="H10" s="8">
        <v>351220.84</v>
      </c>
      <c r="I10" s="9">
        <v>120</v>
      </c>
      <c r="J10" s="8">
        <f t="shared" si="0"/>
        <v>2338458.8600000003</v>
      </c>
    </row>
    <row r="11" spans="1:10" ht="16.5" customHeight="1" x14ac:dyDescent="0.25">
      <c r="A11" s="1" t="s">
        <v>23</v>
      </c>
      <c r="B11" s="3">
        <v>43830</v>
      </c>
      <c r="C11" s="4" t="s">
        <v>13</v>
      </c>
      <c r="D11" s="5">
        <v>0</v>
      </c>
      <c r="E11" s="1" t="s">
        <v>25</v>
      </c>
      <c r="F11" s="8">
        <v>6049360.8600000003</v>
      </c>
      <c r="G11" s="8">
        <v>435918.05</v>
      </c>
      <c r="H11" s="8">
        <v>435918.05</v>
      </c>
      <c r="I11" s="9">
        <v>120</v>
      </c>
      <c r="J11" s="8">
        <f t="shared" si="0"/>
        <v>6049360.8600000003</v>
      </c>
    </row>
    <row r="12" spans="1:10" ht="16.5" customHeight="1" x14ac:dyDescent="0.25">
      <c r="A12" s="1" t="s">
        <v>16</v>
      </c>
      <c r="B12" s="3">
        <v>43830</v>
      </c>
      <c r="C12" s="4" t="s">
        <v>13</v>
      </c>
      <c r="D12" s="5">
        <v>0</v>
      </c>
      <c r="E12" s="1" t="s">
        <v>26</v>
      </c>
      <c r="F12" s="8">
        <v>462535.42</v>
      </c>
      <c r="G12" s="8">
        <v>200543.41</v>
      </c>
      <c r="H12" s="8">
        <v>200543.41</v>
      </c>
      <c r="I12" s="9">
        <v>164</v>
      </c>
      <c r="J12" s="8">
        <f t="shared" si="0"/>
        <v>462535.41999999993</v>
      </c>
    </row>
    <row r="13" spans="1:10" ht="16.5" customHeight="1" x14ac:dyDescent="0.25">
      <c r="A13" s="1" t="s">
        <v>16</v>
      </c>
      <c r="B13" s="3">
        <v>43830</v>
      </c>
      <c r="C13" s="4" t="s">
        <v>13</v>
      </c>
      <c r="D13" s="5">
        <v>0</v>
      </c>
      <c r="E13" s="1" t="s">
        <v>27</v>
      </c>
      <c r="F13" s="8">
        <v>404582.63</v>
      </c>
      <c r="G13" s="8">
        <v>231582.01</v>
      </c>
      <c r="H13" s="8">
        <v>231582.01</v>
      </c>
      <c r="I13" s="9">
        <v>158</v>
      </c>
      <c r="J13" s="8">
        <f t="shared" si="0"/>
        <v>404582.63</v>
      </c>
    </row>
    <row r="14" spans="1:10" ht="16.5" customHeight="1" x14ac:dyDescent="0.25">
      <c r="A14" s="1" t="s">
        <v>19</v>
      </c>
      <c r="B14" s="3">
        <v>43830</v>
      </c>
      <c r="C14" s="4" t="s">
        <v>20</v>
      </c>
      <c r="D14" s="5">
        <v>0</v>
      </c>
      <c r="E14" s="1" t="s">
        <v>28</v>
      </c>
      <c r="F14" s="8">
        <v>19864.05</v>
      </c>
      <c r="G14" s="8">
        <v>2274.66</v>
      </c>
      <c r="H14" s="8">
        <v>22138.71</v>
      </c>
      <c r="I14" s="9" t="s">
        <v>22</v>
      </c>
      <c r="J14" s="8">
        <f t="shared" si="0"/>
        <v>0</v>
      </c>
    </row>
    <row r="15" spans="1:10" ht="16.5" customHeight="1" x14ac:dyDescent="0.25">
      <c r="A15" s="1" t="s">
        <v>29</v>
      </c>
      <c r="B15" s="3">
        <v>43830</v>
      </c>
      <c r="C15" s="4" t="s">
        <v>30</v>
      </c>
      <c r="D15" s="5">
        <v>13901000</v>
      </c>
      <c r="E15" s="1" t="s">
        <v>31</v>
      </c>
      <c r="F15" s="8">
        <v>3267743.08</v>
      </c>
      <c r="G15" s="8">
        <v>46282.400000000001</v>
      </c>
      <c r="H15" s="8">
        <v>1674782.66</v>
      </c>
      <c r="I15" s="9">
        <v>11</v>
      </c>
      <c r="J15" s="8">
        <f t="shared" si="0"/>
        <v>1639242.82</v>
      </c>
    </row>
    <row r="16" spans="1:10" ht="16.5" customHeight="1" x14ac:dyDescent="0.25">
      <c r="A16" s="1" t="s">
        <v>29</v>
      </c>
      <c r="B16" s="3">
        <v>43830</v>
      </c>
      <c r="C16" s="4" t="s">
        <v>30</v>
      </c>
      <c r="D16" s="5">
        <v>0</v>
      </c>
      <c r="E16" s="1" t="s">
        <v>32</v>
      </c>
      <c r="F16" s="8">
        <v>877058.94</v>
      </c>
      <c r="G16" s="8">
        <v>227560.62</v>
      </c>
      <c r="H16" s="8">
        <v>162882.21</v>
      </c>
      <c r="I16" s="9">
        <v>11</v>
      </c>
      <c r="J16" s="8">
        <f t="shared" si="0"/>
        <v>941737.35000000009</v>
      </c>
    </row>
    <row r="17" spans="1:11" ht="16.5" customHeight="1" x14ac:dyDescent="0.25">
      <c r="A17" s="1" t="s">
        <v>33</v>
      </c>
      <c r="B17" s="3">
        <v>43830</v>
      </c>
      <c r="C17" s="4" t="s">
        <v>13</v>
      </c>
      <c r="D17" s="5">
        <v>6700000</v>
      </c>
      <c r="E17" s="1" t="s">
        <v>34</v>
      </c>
      <c r="F17" s="8">
        <v>4012162.73</v>
      </c>
      <c r="G17" s="8">
        <v>70684.47</v>
      </c>
      <c r="H17" s="8">
        <v>101682.23</v>
      </c>
      <c r="I17" s="9">
        <v>197</v>
      </c>
      <c r="J17" s="8">
        <f t="shared" si="0"/>
        <v>3981164.97</v>
      </c>
    </row>
    <row r="18" spans="1:11" ht="16.5" customHeight="1" x14ac:dyDescent="0.25">
      <c r="A18" s="1" t="s">
        <v>33</v>
      </c>
      <c r="B18" s="3">
        <v>43830</v>
      </c>
      <c r="C18" s="4" t="s">
        <v>13</v>
      </c>
      <c r="D18" s="5">
        <v>0</v>
      </c>
      <c r="E18" s="1" t="s">
        <v>35</v>
      </c>
      <c r="F18" s="8">
        <v>599033.89</v>
      </c>
      <c r="G18" s="8">
        <v>221991.44</v>
      </c>
      <c r="H18" s="8">
        <v>221991.44</v>
      </c>
      <c r="I18" s="9">
        <v>197</v>
      </c>
      <c r="J18" s="8">
        <f t="shared" si="0"/>
        <v>599033.89000000013</v>
      </c>
    </row>
    <row r="19" spans="1:11" ht="16.5" customHeight="1" x14ac:dyDescent="0.25">
      <c r="A19" s="1" t="s">
        <v>36</v>
      </c>
      <c r="B19" s="3">
        <v>43830</v>
      </c>
      <c r="C19" s="4" t="s">
        <v>13</v>
      </c>
      <c r="D19" s="5">
        <v>5000000</v>
      </c>
      <c r="E19" s="1" t="s">
        <v>37</v>
      </c>
      <c r="F19" s="8">
        <v>602427.26</v>
      </c>
      <c r="G19" s="8">
        <v>27061.27</v>
      </c>
      <c r="H19" s="8">
        <v>10934.41</v>
      </c>
      <c r="I19" s="9">
        <v>213</v>
      </c>
      <c r="J19" s="8">
        <f t="shared" si="0"/>
        <v>618554.12</v>
      </c>
    </row>
    <row r="20" spans="1:11" ht="16.5" customHeight="1" x14ac:dyDescent="0.25">
      <c r="A20" s="1" t="s">
        <v>36</v>
      </c>
      <c r="B20" s="3">
        <v>43830</v>
      </c>
      <c r="C20" s="4" t="s">
        <v>13</v>
      </c>
      <c r="D20" s="5">
        <v>0</v>
      </c>
      <c r="E20" s="1" t="s">
        <v>38</v>
      </c>
      <c r="F20" s="8">
        <v>5.55</v>
      </c>
      <c r="G20" s="8">
        <v>29392.55</v>
      </c>
      <c r="H20" s="8">
        <v>29392.560000000001</v>
      </c>
      <c r="I20" s="9">
        <v>213</v>
      </c>
      <c r="J20" s="8">
        <f t="shared" si="0"/>
        <v>5.5399999999972351</v>
      </c>
    </row>
    <row r="21" spans="1:11" ht="16.5" customHeight="1" x14ac:dyDescent="0.25">
      <c r="A21" s="13" t="s">
        <v>39</v>
      </c>
      <c r="B21" s="13"/>
      <c r="C21" s="13"/>
      <c r="D21" s="7">
        <f>SUM(D5:D20)</f>
        <v>89682387.039999992</v>
      </c>
      <c r="E21" s="6"/>
      <c r="F21" s="7">
        <f>SUM(F5:F20)</f>
        <v>53011894.969999991</v>
      </c>
      <c r="G21" s="7">
        <f>SUM(G5:G20)</f>
        <v>2795044.22</v>
      </c>
      <c r="H21" s="7">
        <f>SUM(H5:H20)</f>
        <v>6219109.1200000001</v>
      </c>
      <c r="I21" s="6"/>
      <c r="J21" s="7">
        <f>SUM(J5:J20)</f>
        <v>49587830.07</v>
      </c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"/>
    </row>
    <row r="25" spans="1:11" ht="16.5" customHeight="1" x14ac:dyDescent="0.25">
      <c r="A25" s="14" t="s">
        <v>40</v>
      </c>
      <c r="B25" s="14"/>
      <c r="C25" s="14"/>
      <c r="D25" s="14"/>
      <c r="E25" s="14"/>
      <c r="F25" s="14"/>
      <c r="G25" s="14"/>
      <c r="H25" s="14"/>
      <c r="I25" s="14"/>
      <c r="J25" s="14"/>
    </row>
    <row r="26" spans="1:11" ht="16.5" customHeight="1" x14ac:dyDescent="0.25">
      <c r="A26" s="1"/>
    </row>
    <row r="27" spans="1:11" ht="16.5" customHeight="1" x14ac:dyDescent="0.25">
      <c r="A27" s="1"/>
    </row>
    <row r="28" spans="1:11" ht="16.5" customHeight="1" x14ac:dyDescent="0.25">
      <c r="A28" s="1"/>
    </row>
    <row r="29" spans="1:11" ht="16.5" customHeight="1" x14ac:dyDescent="0.25">
      <c r="A29" s="10" t="s">
        <v>41</v>
      </c>
      <c r="B29" s="10"/>
      <c r="C29" s="10"/>
      <c r="D29" s="10" t="s">
        <v>42</v>
      </c>
      <c r="E29" s="10"/>
      <c r="F29" s="10"/>
      <c r="G29" s="10"/>
      <c r="H29" s="10" t="s">
        <v>43</v>
      </c>
      <c r="I29" s="10"/>
      <c r="J29" s="10"/>
      <c r="K29" s="1"/>
    </row>
    <row r="30" spans="1:11" ht="16.5" customHeight="1" x14ac:dyDescent="0.25">
      <c r="A30" s="10" t="s">
        <v>44</v>
      </c>
      <c r="B30" s="10"/>
      <c r="C30" s="10"/>
      <c r="D30" s="10"/>
      <c r="E30" s="10"/>
      <c r="F30" s="10"/>
      <c r="G30" s="10"/>
      <c r="H30" s="10"/>
      <c r="I30" s="10"/>
      <c r="J30" s="10"/>
      <c r="K30" s="1"/>
    </row>
    <row r="31" spans="1:11" ht="16.5" customHeight="1" x14ac:dyDescent="0.25">
      <c r="A31" s="10" t="s">
        <v>45</v>
      </c>
      <c r="B31" s="10"/>
      <c r="C31" s="10"/>
      <c r="D31" s="10" t="s">
        <v>46</v>
      </c>
      <c r="E31" s="10"/>
      <c r="F31" s="10"/>
      <c r="G31" s="10"/>
      <c r="H31" s="10" t="s">
        <v>47</v>
      </c>
      <c r="I31" s="10"/>
      <c r="J31" s="10"/>
      <c r="K31" s="1"/>
    </row>
    <row r="32" spans="1:11" ht="16.5" customHeight="1" x14ac:dyDescent="0.25">
      <c r="A32" s="15"/>
      <c r="B32" s="15"/>
      <c r="C32" s="15"/>
      <c r="D32" s="15"/>
      <c r="E32" s="15"/>
      <c r="F32" s="15"/>
      <c r="G32" s="15"/>
      <c r="H32" s="15"/>
    </row>
    <row r="33" spans="1:8" ht="16.5" customHeight="1" x14ac:dyDescent="0.25">
      <c r="A33" s="15"/>
      <c r="B33" s="15"/>
      <c r="C33" s="15"/>
      <c r="D33" s="15"/>
      <c r="E33" s="15"/>
      <c r="F33" s="15"/>
      <c r="G33" s="15"/>
      <c r="H33" s="15"/>
    </row>
    <row r="34" spans="1:8" ht="16.5" customHeight="1" x14ac:dyDescent="0.25">
      <c r="A34" s="13"/>
      <c r="B34" s="13"/>
      <c r="C34" s="13"/>
      <c r="D34" s="13"/>
      <c r="E34" s="13"/>
      <c r="F34" s="13"/>
      <c r="G34" s="13"/>
      <c r="H34" s="13"/>
    </row>
    <row r="35" spans="1:8" ht="16.5" customHeight="1" x14ac:dyDescent="0.25">
      <c r="A35" s="13" t="s">
        <v>48</v>
      </c>
      <c r="B35" s="13"/>
      <c r="C35" s="13"/>
      <c r="D35" s="13"/>
      <c r="E35" s="13"/>
      <c r="F35" s="13"/>
      <c r="G35" s="13"/>
      <c r="H35" s="13"/>
    </row>
    <row r="36" spans="1:8" ht="16.5" customHeight="1" x14ac:dyDescent="0.25">
      <c r="A36" s="13" t="s">
        <v>49</v>
      </c>
      <c r="B36" s="13"/>
      <c r="C36" s="13"/>
      <c r="D36" s="13"/>
      <c r="E36" s="13"/>
      <c r="F36" s="13"/>
      <c r="G36" s="13"/>
      <c r="H36" s="13"/>
    </row>
    <row r="37" spans="1:8" ht="16.5" customHeight="1" x14ac:dyDescent="0.25">
      <c r="A37" s="13" t="s">
        <v>50</v>
      </c>
      <c r="B37" s="13"/>
      <c r="C37" s="13"/>
      <c r="D37" s="13"/>
      <c r="E37" s="13"/>
      <c r="F37" s="13"/>
      <c r="G37" s="13"/>
      <c r="H37" s="13"/>
    </row>
    <row r="38" spans="1:8" ht="16.5" customHeight="1" x14ac:dyDescent="0.25">
      <c r="A38" s="13" t="s">
        <v>51</v>
      </c>
      <c r="B38" s="13"/>
      <c r="C38" s="13"/>
      <c r="D38" s="13"/>
      <c r="E38" s="13"/>
      <c r="F38" s="13"/>
      <c r="G38" s="13"/>
      <c r="H38" s="13"/>
    </row>
    <row r="39" spans="1:8" ht="16.5" customHeight="1" x14ac:dyDescent="0.25">
      <c r="A39" s="13" t="s">
        <v>52</v>
      </c>
      <c r="B39" s="13"/>
      <c r="C39" s="13"/>
      <c r="D39" s="13"/>
      <c r="E39" s="13"/>
      <c r="F39" s="13"/>
      <c r="G39" s="13"/>
      <c r="H39" s="13"/>
    </row>
    <row r="40" spans="1:8" ht="16.5" customHeight="1" x14ac:dyDescent="0.25">
      <c r="A40" s="13" t="s">
        <v>53</v>
      </c>
      <c r="B40" s="13"/>
      <c r="C40" s="13"/>
      <c r="D40" s="13"/>
      <c r="E40" s="13"/>
      <c r="F40" s="13"/>
      <c r="G40" s="13"/>
      <c r="H40" s="13"/>
    </row>
    <row r="41" spans="1:8" ht="16.5" customHeight="1" x14ac:dyDescent="0.25">
      <c r="A41" s="13" t="s">
        <v>54</v>
      </c>
      <c r="B41" s="13"/>
      <c r="C41" s="13"/>
      <c r="D41" s="13"/>
      <c r="E41" s="13"/>
      <c r="F41" s="13"/>
      <c r="G41" s="13"/>
      <c r="H41" s="13"/>
    </row>
    <row r="42" spans="1:8" ht="16.5" customHeight="1" x14ac:dyDescent="0.25">
      <c r="A42" s="13" t="s">
        <v>55</v>
      </c>
      <c r="B42" s="13"/>
      <c r="C42" s="13"/>
      <c r="D42" s="13"/>
      <c r="E42" s="13"/>
      <c r="F42" s="13"/>
      <c r="G42" s="13"/>
      <c r="H42" s="13"/>
    </row>
    <row r="43" spans="1:8" ht="16.5" customHeight="1" x14ac:dyDescent="0.25">
      <c r="A43" s="13" t="s">
        <v>56</v>
      </c>
      <c r="B43" s="13"/>
      <c r="C43" s="13"/>
      <c r="D43" s="13"/>
      <c r="E43" s="13"/>
      <c r="F43" s="13"/>
      <c r="G43" s="13"/>
      <c r="H43" s="13"/>
    </row>
    <row r="44" spans="1:8" ht="16.5" customHeight="1" x14ac:dyDescent="0.25">
      <c r="A44" s="13" t="s">
        <v>57</v>
      </c>
      <c r="B44" s="13"/>
      <c r="C44" s="13"/>
      <c r="D44" s="13"/>
      <c r="E44" s="13"/>
      <c r="F44" s="13"/>
      <c r="G44" s="13"/>
      <c r="H44" s="13"/>
    </row>
    <row r="45" spans="1:8" ht="16.5" customHeight="1" x14ac:dyDescent="0.25">
      <c r="A45" s="13" t="s">
        <v>58</v>
      </c>
      <c r="B45" s="13"/>
      <c r="C45" s="13"/>
      <c r="D45" s="13"/>
      <c r="E45" s="13"/>
      <c r="F45" s="13"/>
      <c r="G45" s="13"/>
      <c r="H45" s="13"/>
    </row>
    <row r="46" spans="1:8" ht="16.5" customHeight="1" x14ac:dyDescent="0.25">
      <c r="A46" s="13" t="s">
        <v>59</v>
      </c>
      <c r="B46" s="13"/>
      <c r="C46" s="13"/>
      <c r="D46" s="13"/>
      <c r="E46" s="13"/>
      <c r="F46" s="13"/>
      <c r="G46" s="13"/>
      <c r="H46" s="13"/>
    </row>
    <row r="47" spans="1:8" ht="16.5" customHeight="1" x14ac:dyDescent="0.25">
      <c r="A47" s="13" t="s">
        <v>60</v>
      </c>
      <c r="B47" s="13"/>
      <c r="C47" s="13"/>
      <c r="D47" s="13"/>
      <c r="E47" s="13"/>
      <c r="F47" s="13"/>
      <c r="G47" s="13"/>
      <c r="H47" s="13"/>
    </row>
    <row r="48" spans="1:8" ht="16.5" customHeight="1" x14ac:dyDescent="0.25">
      <c r="A48" s="13" t="s">
        <v>61</v>
      </c>
      <c r="B48" s="13"/>
      <c r="C48" s="13"/>
      <c r="D48" s="13"/>
      <c r="E48" s="13"/>
      <c r="F48" s="13"/>
      <c r="G48" s="13"/>
      <c r="H48" s="13"/>
    </row>
    <row r="49" spans="1:8" ht="16.5" customHeight="1" x14ac:dyDescent="0.25">
      <c r="A49" s="13" t="s">
        <v>62</v>
      </c>
      <c r="B49" s="13"/>
      <c r="C49" s="13"/>
      <c r="D49" s="13"/>
      <c r="E49" s="13"/>
      <c r="F49" s="13"/>
      <c r="G49" s="13"/>
      <c r="H49" s="13"/>
    </row>
    <row r="50" spans="1:8" ht="16.5" customHeight="1" x14ac:dyDescent="0.25">
      <c r="A50" s="13" t="s">
        <v>63</v>
      </c>
      <c r="B50" s="13"/>
      <c r="C50" s="13"/>
      <c r="D50" s="13"/>
      <c r="E50" s="13"/>
      <c r="F50" s="13"/>
      <c r="G50" s="13"/>
      <c r="H50" s="13"/>
    </row>
    <row r="51" spans="1:8" ht="16.5" customHeight="1" x14ac:dyDescent="0.25">
      <c r="A51" s="13" t="s">
        <v>64</v>
      </c>
      <c r="B51" s="13"/>
      <c r="C51" s="13"/>
      <c r="D51" s="13"/>
      <c r="E51" s="13"/>
      <c r="F51" s="13"/>
      <c r="G51" s="13"/>
      <c r="H51" s="13"/>
    </row>
  </sheetData>
  <mergeCells count="34">
    <mergeCell ref="A50:H50"/>
    <mergeCell ref="A51:H51"/>
    <mergeCell ref="A44:H44"/>
    <mergeCell ref="A45:H45"/>
    <mergeCell ref="A46:H46"/>
    <mergeCell ref="A47:H47"/>
    <mergeCell ref="A48:H48"/>
    <mergeCell ref="A49:H49"/>
    <mergeCell ref="A43:H43"/>
    <mergeCell ref="A32:H32"/>
    <mergeCell ref="A33:H33"/>
    <mergeCell ref="A34:H34"/>
    <mergeCell ref="A35:H35"/>
    <mergeCell ref="A36:H36"/>
    <mergeCell ref="A37:H37"/>
    <mergeCell ref="A38:H38"/>
    <mergeCell ref="A39:H39"/>
    <mergeCell ref="A40:H40"/>
    <mergeCell ref="A41:H41"/>
    <mergeCell ref="A42:H42"/>
    <mergeCell ref="A30:C30"/>
    <mergeCell ref="D30:G30"/>
    <mergeCell ref="H30:J30"/>
    <mergeCell ref="A31:C31"/>
    <mergeCell ref="D31:G31"/>
    <mergeCell ref="H31:J31"/>
    <mergeCell ref="A29:C29"/>
    <mergeCell ref="D29:G29"/>
    <mergeCell ref="H29:J29"/>
    <mergeCell ref="A1:J1"/>
    <mergeCell ref="A2:J2"/>
    <mergeCell ref="A3:J3"/>
    <mergeCell ref="A21:C21"/>
    <mergeCell ref="A25:J2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luishb</cp:lastModifiedBy>
  <dcterms:created xsi:type="dcterms:W3CDTF">2020-09-24T17:00:06Z</dcterms:created>
  <dcterms:modified xsi:type="dcterms:W3CDTF">2020-09-30T19:29:11Z</dcterms:modified>
</cp:coreProperties>
</file>