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LRF - Publicações\2020\RREO - 6º Bim (geral - ensino - saúde)\"/>
    </mc:Choice>
  </mc:AlternateContent>
  <xr:revisionPtr revIDLastSave="0" documentId="13_ncr:1_{498C9801-CA8D-4317-B3B4-B488010FF1CB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Rec Proprio Saú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B22" i="1"/>
  <c r="B25" i="1" s="1"/>
  <c r="B28" i="1" s="1"/>
  <c r="D10" i="1"/>
  <c r="C10" i="1"/>
  <c r="D28" i="1" l="1"/>
  <c r="C28" i="1"/>
  <c r="E28" i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<sst xmlns="http://schemas.openxmlformats.org/spreadsheetml/2006/main" count="30" uniqueCount="30">
  <si>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</si>
  <si>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</si>
  <si>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</si>
  <si>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</si>
  <si>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</si>
  <si>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</si>
  <si>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</si>
  <si>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</si>
  <si>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</si>
  <si>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</si>
  <si>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</si>
  <si>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</si>
  <si>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</si>
  <si>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</si>
  <si>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</si>
  <si>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</si>
  <si>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</si>
  <si>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</si>
  <si>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</si>
  <si>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</si>
  <si>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</si>
  <si>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</si>
  <si>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</si>
  <si>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CONTADORA - CRC-SP 321123/O-4</t>
  </si>
  <si>
    <t>GRAZIELA DRIGO BOSSOLAN GARCIA</t>
  </si>
  <si>
    <t>SECRETÁRIA MUNICIPAL DA SAÚDE</t>
  </si>
  <si>
    <t>COORDENADOR DE SERVIÇOS DE CONTABILIDADE</t>
  </si>
  <si>
    <t>CRC-SP 289944/O-3</t>
  </si>
  <si>
    <t>MARIANA ALVES RIZATO</t>
  </si>
  <si>
    <t xml:space="preserve">6º BIMESTRE (2020)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</si>
</sst>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4" xfId="3" xr:uid="{00000000-0005-0000-0000-000002000000}"/>
    <cellStyle name="Normal 5" xfId="1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workbookViewId="0">
      <selection activeCell="B16" sqref="B16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687510562.60000002</v>
      </c>
      <c r="D9" s="15">
        <v>725672307.97000003</v>
      </c>
      <c r="E9" s="12"/>
    </row>
    <row r="10" spans="1:12">
      <c r="A10" s="16" t="s">
        <v>7</v>
      </c>
      <c r="B10" s="14"/>
      <c r="C10" s="17">
        <f>C9*15%</f>
        <v>103126584.39</v>
      </c>
      <c r="D10" s="17">
        <f>D9*15%</f>
        <v>108850846.1955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201518566.63</v>
      </c>
      <c r="C15" s="25">
        <v>196928807.16999999</v>
      </c>
      <c r="D15" s="25">
        <v>187477161.99000001</v>
      </c>
      <c r="E15" s="25">
        <v>186575547.81999999</v>
      </c>
    </row>
    <row r="16" spans="1:12" s="2" customFormat="1" ht="8.25">
      <c r="A16" s="26"/>
      <c r="B16" s="27"/>
      <c r="C16" s="28"/>
      <c r="D16" s="27"/>
      <c r="E16" s="29"/>
    </row>
    <row r="17" spans="1:5" s="2" customFormat="1" ht="8.2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8.2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8.2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8.25">
      <c r="A23" s="30"/>
      <c r="B23" s="31"/>
      <c r="C23" s="32"/>
      <c r="D23" s="31"/>
      <c r="E23" s="33"/>
    </row>
    <row r="24" spans="1:5" s="2" customFormat="1" ht="8.2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201518566.63</v>
      </c>
      <c r="C25" s="25">
        <f>SUM(C15-C22)</f>
        <v>196928807.16999999</v>
      </c>
      <c r="D25" s="25">
        <f>SUM(D15-D22)</f>
        <v>187477161.99000001</v>
      </c>
      <c r="E25" s="25">
        <f>SUM(E15-E22)</f>
        <v>186575547.81999999</v>
      </c>
    </row>
    <row r="26" spans="1:5" s="2" customFormat="1" ht="8.25">
      <c r="A26" s="26"/>
      <c r="B26" s="27"/>
      <c r="C26" s="28"/>
      <c r="D26" s="27"/>
      <c r="E26" s="29"/>
    </row>
    <row r="27" spans="1:5" s="2" customFormat="1" ht="8.2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29.311341176767542</v>
      </c>
      <c r="C28" s="25">
        <f>SUM(C25/D9)*100</f>
        <v>27.137428975468254</v>
      </c>
      <c r="D28" s="25">
        <f>SUM(D25/D9)*100</f>
        <v>25.834961584030914</v>
      </c>
      <c r="E28" s="25">
        <f>SUM(E25/D9)*100</f>
        <v>25.710716224231778</v>
      </c>
    </row>
    <row r="29" spans="1:5" s="2" customFormat="1" ht="8.2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9"/>
      <c r="B32" s="49"/>
      <c r="C32" s="49"/>
      <c r="D32" s="50"/>
      <c r="E32" s="50"/>
    </row>
    <row r="33" spans="1:7">
      <c r="A33" s="47"/>
      <c r="B33" s="46"/>
      <c r="C33" s="51"/>
      <c r="D33" s="50"/>
      <c r="E33" s="50"/>
    </row>
    <row r="34" spans="1:7">
      <c r="A34" s="52" t="s">
        <v>20</v>
      </c>
      <c r="B34" s="46"/>
      <c r="C34" s="51"/>
      <c r="D34" s="59" t="s">
        <v>28</v>
      </c>
      <c r="E34" s="59"/>
      <c r="F34" s="47"/>
    </row>
    <row r="35" spans="1:7">
      <c r="A35" s="52" t="s">
        <v>21</v>
      </c>
      <c r="B35" s="46"/>
      <c r="C35" s="51"/>
      <c r="D35" s="59" t="s">
        <v>23</v>
      </c>
      <c r="E35" s="59"/>
      <c r="F35" s="48"/>
    </row>
    <row r="36" spans="1:7">
      <c r="A36" s="51"/>
      <c r="B36" s="51"/>
      <c r="C36" s="51"/>
      <c r="D36" s="51"/>
      <c r="E36" s="48"/>
      <c r="F36" s="48"/>
    </row>
    <row r="37" spans="1:7">
      <c r="A37" s="47"/>
      <c r="B37" s="51"/>
      <c r="C37" s="51"/>
      <c r="D37" s="50"/>
      <c r="E37" s="50"/>
      <c r="F37" s="48"/>
      <c r="G37" s="48"/>
    </row>
    <row r="38" spans="1:7">
      <c r="A38" s="52" t="s">
        <v>24</v>
      </c>
      <c r="B38" s="51"/>
      <c r="C38" s="51"/>
      <c r="D38" s="53" t="s">
        <v>22</v>
      </c>
      <c r="E38" s="53"/>
      <c r="F38" s="1"/>
      <c r="G38" s="1"/>
    </row>
    <row r="39" spans="1:7">
      <c r="A39" s="52" t="s">
        <v>25</v>
      </c>
      <c r="B39" s="51"/>
      <c r="C39" s="51"/>
      <c r="D39" s="53" t="s">
        <v>26</v>
      </c>
      <c r="E39" s="53"/>
    </row>
    <row r="40" spans="1:7">
      <c r="A40" s="51"/>
      <c r="B40" s="51"/>
      <c r="C40" s="51"/>
      <c r="D40" s="53" t="s">
        <v>27</v>
      </c>
      <c r="E40" s="53"/>
    </row>
    <row r="41" spans="1:7">
      <c r="A41" s="51"/>
      <c r="B41" s="51"/>
      <c r="C41" s="51"/>
    </row>
  </sheetData>
  <mergeCells count="9">
    <mergeCell ref="D40:E40"/>
    <mergeCell ref="D39:E39"/>
    <mergeCell ref="A12:A13"/>
    <mergeCell ref="B12:B13"/>
    <mergeCell ref="A1:D3"/>
    <mergeCell ref="C12:E12"/>
    <mergeCell ref="D34:E34"/>
    <mergeCell ref="D35:E35"/>
    <mergeCell ref="D38:E38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Mariana Alves Rizato</cp:lastModifiedBy>
  <cp:lastPrinted>2020-03-23T13:05:08Z</cp:lastPrinted>
  <dcterms:created xsi:type="dcterms:W3CDTF">2015-04-01T11:09:00Z</dcterms:created>
  <dcterms:modified xsi:type="dcterms:W3CDTF">2021-01-21T11:06:18Z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