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1\RREO - 4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5" i="1" l="1"/>
  <c r="E22" i="1" l="1"/>
  <c r="E25" i="1" s="1"/>
  <c r="D22" i="1"/>
  <c r="D25" i="1" s="1"/>
  <c r="C22" i="1"/>
  <c r="C25" i="1" s="1"/>
  <c r="B22" i="1"/>
  <c r="B28" i="1" s="1"/>
  <c r="D10" i="1"/>
  <c r="C10" i="1"/>
  <c r="D28" i="1" l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<sst xmlns="http://schemas.openxmlformats.org/spreadsheetml/2006/main" count="30" uniqueCount="30">
  <si>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</si>
  <si>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</si>
  <si>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</si>
  <si>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</si>
  <si>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</si>
  <si>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</si>
  <si>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</si>
  <si>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</si>
  <si>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</si>
  <si>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</si>
  <si>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</si>
  <si>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</si>
  <si>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</si>
  <si>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</si>
  <si>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</si>
  <si>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</si>
  <si>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</si>
  <si>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</si>
  <si>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</si>
  <si>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</si>
  <si>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</si>
  <si>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</si>
  <si>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</si>
  <si>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</si>
  <si>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</si>
  <si>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</si>
  <si>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</si>
  <si>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</si>
  <si>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</si>
  <si>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4º BIMESTRE (2021)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</si>
</sst>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760861000</v>
      </c>
      <c r="D9" s="15">
        <v>603698670.16999996</v>
      </c>
      <c r="E9" s="12"/>
    </row>
    <row r="10" spans="1:12">
      <c r="A10" s="16" t="s">
        <v>7</v>
      </c>
      <c r="B10" s="14"/>
      <c r="C10" s="17">
        <f>C9*15%</f>
        <v>114129150</v>
      </c>
      <c r="D10" s="17">
        <f>D9*15%</f>
        <v>90554800.525499985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239251383.40000001</v>
      </c>
      <c r="C15" s="25">
        <v>172421532.44</v>
      </c>
      <c r="D15" s="25">
        <v>146731339.34999999</v>
      </c>
      <c r="E15" s="25">
        <v>135085268.99000001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239251383.40000001</v>
      </c>
      <c r="C25" s="25">
        <f>SUM(C15-C22)</f>
        <v>172421532.44</v>
      </c>
      <c r="D25" s="25">
        <f>SUM(D15-D22)</f>
        <v>146731339.34999999</v>
      </c>
      <c r="E25" s="25">
        <f>SUM(E15-E22)</f>
        <v>135085268.99000001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31.444821511419303</v>
      </c>
      <c r="C28" s="25">
        <f>SUM(C25/D9)*100</f>
        <v>28.560860071374112</v>
      </c>
      <c r="D28" s="25">
        <f>SUM(D25/D9)*100</f>
        <v>24.305393833099025</v>
      </c>
      <c r="E28" s="25">
        <f>SUM(E25/D9)*100</f>
        <v>22.376274069306852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2020-03-23T13:05:08Z</cp:lastPrinted>
  <dcterms:created xsi:type="dcterms:W3CDTF">2015-04-01T11:09:00Z</dcterms:created>
  <dcterms:modified xsi:type="dcterms:W3CDTF">2021-09-14T13:03:04Z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