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RF - Publicações\2023\RREO - 5º Bim (geral - ensino - saúde)\"/>
    </mc:Choice>
  </mc:AlternateContent>
  <xr:revisionPtr revIDLastSave="0" documentId="13_ncr:1_{066285E0-6519-4CDB-B48A-FADB9B66D3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c Proprio Saúde" sheetId="1" r:id="rId1"/>
  </sheets>
  <calcPr calcId="191029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<sst xmlns="http://schemas.openxmlformats.org/spreadsheetml/2006/main" count="31" uniqueCount="31">
  <si>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</si>
  <si>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</si>
  <si>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</si>
  <si>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</si>
  <si>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</si>
  <si>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</si>
  <si>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</si>
  <si>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</si>
  <si>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</si>
  <si>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</si>
  <si>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</si>
  <si>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</si>
  <si>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</si>
  <si>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</si>
  <si>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</si>
  <si>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</si>
  <si>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</si>
  <si>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</si>
  <si>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</si>
  <si>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</si>
  <si>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</si>
  <si>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</si>
  <si>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GRAZIELA DRIGO BOSSOLAN GARCIA</t>
  </si>
  <si>
    <t>SECRETÁRIA MUNICIPAL DA SAÚDE</t>
  </si>
  <si>
    <t>ROMEU SÉRGIO COLAN</t>
  </si>
  <si>
    <t>CONTADOR</t>
  </si>
  <si>
    <t>CRC-SP 127629</t>
  </si>
  <si>
    <t>MARIANA ALVES RIZATO</t>
  </si>
  <si>
    <t>CONTADORA</t>
  </si>
  <si>
    <t>CRC-SP 321123/O-4</t>
  </si>
  <si>
    <t>5º BIMESTRE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</si>
</sst>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workbookViewId="0">
      <selection activeCell="E16" sqref="E16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4" t="s">
        <v>0</v>
      </c>
      <c r="B1" s="54"/>
      <c r="C1" s="54"/>
      <c r="D1" s="54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4"/>
      <c r="B2" s="54"/>
      <c r="C2" s="54"/>
      <c r="D2" s="54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4"/>
      <c r="B3" s="54"/>
      <c r="C3" s="54"/>
      <c r="D3" s="54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30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1154437000</v>
      </c>
      <c r="D9" s="14">
        <v>945365990.40999997</v>
      </c>
      <c r="E9" s="12"/>
    </row>
    <row r="10" spans="1:12">
      <c r="A10" s="15" t="s">
        <v>7</v>
      </c>
      <c r="B10" s="10"/>
      <c r="C10" s="16">
        <f>C9*15%</f>
        <v>173165550</v>
      </c>
      <c r="D10" s="16">
        <f>D9*15%</f>
        <v>141804898.56149998</v>
      </c>
      <c r="E10" s="12"/>
    </row>
    <row r="11" spans="1:12">
      <c r="A11" s="12"/>
      <c r="B11" s="12"/>
      <c r="C11" s="12"/>
      <c r="D11" s="12"/>
      <c r="E11" s="12"/>
    </row>
    <row r="12" spans="1:12">
      <c r="A12" s="51" t="s">
        <v>8</v>
      </c>
      <c r="B12" s="53" t="s">
        <v>9</v>
      </c>
      <c r="C12" s="55" t="s">
        <v>10</v>
      </c>
      <c r="D12" s="55"/>
      <c r="E12" s="55"/>
    </row>
    <row r="13" spans="1:12">
      <c r="A13" s="52"/>
      <c r="B13" s="53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355223907.17000002</v>
      </c>
      <c r="C15" s="24">
        <v>277737362.56</v>
      </c>
      <c r="D15" s="24">
        <v>241285871.38999999</v>
      </c>
      <c r="E15" s="24">
        <v>222576306.31999999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355223907.17000002</v>
      </c>
      <c r="C25" s="24">
        <f>SUM(C15-C22)</f>
        <v>277737362.56</v>
      </c>
      <c r="D25" s="24">
        <f>SUM(D15-D22)</f>
        <v>241285871.38999999</v>
      </c>
      <c r="E25" s="24">
        <f>SUM(E15-E22)</f>
        <v>222576306.31999999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30.770315501842028</v>
      </c>
      <c r="C28" s="24">
        <f>SUM(C25/D9)*100</f>
        <v>29.378818931231791</v>
      </c>
      <c r="D28" s="24">
        <f>SUM(D25/D9)*100</f>
        <v>25.523011599492346</v>
      </c>
      <c r="E28" s="24">
        <f>SUM(E25/D9)*100</f>
        <v>23.54392992532658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/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20</v>
      </c>
      <c r="B32" s="45"/>
      <c r="D32" s="46" t="s">
        <v>24</v>
      </c>
      <c r="E32" s="47"/>
      <c r="F32" s="1"/>
    </row>
    <row r="33" spans="1:7">
      <c r="A33" s="48" t="s">
        <v>21</v>
      </c>
      <c r="B33" s="45"/>
      <c r="D33" s="46" t="s">
        <v>25</v>
      </c>
      <c r="E33" s="47"/>
      <c r="F33" s="46"/>
    </row>
    <row r="34" spans="1:7">
      <c r="A34" s="49"/>
      <c r="D34" s="1" t="s">
        <v>26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22</v>
      </c>
      <c r="D37" s="46" t="s">
        <v>27</v>
      </c>
      <c r="E37" s="47"/>
      <c r="F37" s="1"/>
      <c r="G37" s="1"/>
    </row>
    <row r="38" spans="1:7">
      <c r="A38" s="48" t="s">
        <v>23</v>
      </c>
      <c r="D38" s="47" t="s">
        <v>28</v>
      </c>
      <c r="E38" s="47"/>
    </row>
    <row r="39" spans="1:7">
      <c r="D39" s="47" t="s">
        <v>29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</cp:lastModifiedBy>
  <cp:lastPrinted>2023-07-18T16:19:17Z</cp:lastPrinted>
  <dcterms:created xsi:type="dcterms:W3CDTF">2015-04-01T11:09:00Z</dcterms:created>
  <dcterms:modified xsi:type="dcterms:W3CDTF">2023-11-27T14:23:20Z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