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5\RREO - 1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5" i="1" l="1"/>
  <c r="E22" i="1" l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<sst xmlns="http://schemas.openxmlformats.org/spreadsheetml/2006/main" count="32" uniqueCount="32">
  <si>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</si>
  <si>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</si>
  <si>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</si>
  <si>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</si>
  <si>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</si>
  <si>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</si>
  <si>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</si>
  <si>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</si>
  <si>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</si>
  <si>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</si>
  <si>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</si>
  <si>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</si>
  <si>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</si>
  <si>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</si>
  <si>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</si>
  <si>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</si>
  <si>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</si>
  <si>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</si>
  <si>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</si>
  <si>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</si>
  <si>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</si>
  <si>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</si>
  <si>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</si>
  <si>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</si>
  <si>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</si>
  <si>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</si>
  <si>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</si>
  <si>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</si>
  <si>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</si>
  <si>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</si>
  <si>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t xml:space="preserve">EXERCÍCIO DE 2025   -  1º BIMESTRE     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</si>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</sst>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1325736000</v>
      </c>
      <c r="D9" s="14">
        <v>250250613.88</v>
      </c>
      <c r="E9" s="12"/>
    </row>
    <row r="10" spans="1:12">
      <c r="A10" s="15" t="s">
        <v>7</v>
      </c>
      <c r="B10" s="10"/>
      <c r="C10" s="16">
        <f>C9*15%</f>
        <v>198860400</v>
      </c>
      <c r="D10" s="16">
        <f>D9*15%</f>
        <v>37537592.081999995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391507000</v>
      </c>
      <c r="C15" s="24">
        <v>131768712.97</v>
      </c>
      <c r="D15" s="24">
        <v>53485106.600000001</v>
      </c>
      <c r="E15" s="24">
        <v>28963712.640000001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391507000</v>
      </c>
      <c r="C25" s="24">
        <f>SUM(C15-C22)</f>
        <v>131768712.97</v>
      </c>
      <c r="D25" s="24">
        <f>SUM(D15-D22)</f>
        <v>53485106.600000001</v>
      </c>
      <c r="E25" s="24">
        <f>SUM(E15-E22)</f>
        <v>28963712.640000001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29.53129431500691</v>
      </c>
      <c r="C28" s="24">
        <f>SUM(C25/D9)*100</f>
        <v>52.654701192135988</v>
      </c>
      <c r="D28" s="24">
        <f>SUM(D25/D9)*100</f>
        <v>21.372617541568605</v>
      </c>
      <c r="E28" s="24">
        <f>SUM(E25/D9)*100</f>
        <v>11.573882753346076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31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51" t="s">
        <v>25</v>
      </c>
      <c r="E37" s="47"/>
      <c r="F37" s="1"/>
      <c r="G37" s="1"/>
    </row>
    <row r="38" spans="1:7">
      <c r="A38" s="48" t="s">
        <v>21</v>
      </c>
      <c r="D38" s="52" t="s">
        <v>27</v>
      </c>
      <c r="E38" s="47"/>
    </row>
    <row r="39" spans="1:7">
      <c r="D39" s="52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2025-03-26T22:45:06Z</cp:lastPrinted>
  <dcterms:created xsi:type="dcterms:W3CDTF">2015-04-01T11:09:00Z</dcterms:created>
  <dcterms:modified xsi:type="dcterms:W3CDTF">2025-03-26T22:45:18Z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