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5 - Fechamentos\LRF - Publicações\2025\RREO - 2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5" i="1" l="1"/>
  <c r="E22" i="1" l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<sst xmlns="http://schemas.openxmlformats.org/spreadsheetml/2006/main" count="32" uniqueCount="32">
  <si>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</si>
  <si>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</si>
  <si>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</si>
  <si>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</si>
  <si>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</si>
  <si>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</si>
  <si>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</si>
  <si>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</si>
  <si>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</si>
  <si>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</si>
  <si>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</si>
  <si>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</si>
  <si>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</si>
  <si>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</si>
  <si>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</si>
  <si>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</si>
  <si>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</si>
  <si>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</si>
  <si>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</si>
  <si>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</si>
  <si>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PREFEITO MUNICIPAL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</si>
  <si>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</si>
  <si>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</si>
  <si>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</si>
  <si>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</si>
  <si>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</si>
  <si>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</si>
  <si>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COORDENADOR DE CONTABILIDADE</t>
  </si>
  <si>
    <t>DR. CUSTÓDIO TAVARES DIAS NETO</t>
  </si>
  <si>
    <t>DRA. HELOISA CARLA SALATINO</t>
  </si>
  <si>
    <r>
      <rPr>
        <b/>
        <u/>
        <sz val="10"/>
        <color theme="1"/>
        <rFont val="Times New Roman"/>
        <family val="1"/>
      </rPr>
      <t>Nota Explicativa</t>
    </r>
    <r>
      <rPr>
        <sz val="10"/>
        <color theme="1"/>
        <rFont val="Times New Roman"/>
        <family val="1"/>
      </rPr>
      <t>:</t>
    </r>
  </si>
  <si>
    <t xml:space="preserve">EXERCÍCIO DE 2025   -  2º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</si>
</sst>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4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3" t="s">
        <v>31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1340736000</v>
      </c>
      <c r="D9" s="14">
        <v>514555816.01999998</v>
      </c>
      <c r="E9" s="12"/>
    </row>
    <row r="10" spans="1:12">
      <c r="A10" s="15" t="s">
        <v>7</v>
      </c>
      <c r="B10" s="10"/>
      <c r="C10" s="16">
        <f>C9*15%</f>
        <v>201110400</v>
      </c>
      <c r="D10" s="16">
        <f>D9*15%</f>
        <v>77183372.402999997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409052160.10000002</v>
      </c>
      <c r="C15" s="24">
        <v>173005579.78999999</v>
      </c>
      <c r="D15" s="24">
        <v>112329268.43000001</v>
      </c>
      <c r="E15" s="24">
        <v>86862948.799999997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409052160.10000002</v>
      </c>
      <c r="C25" s="24">
        <f>SUM(C15-C22)</f>
        <v>173005579.78999999</v>
      </c>
      <c r="D25" s="24">
        <f>SUM(D15-D22)</f>
        <v>112329268.43000001</v>
      </c>
      <c r="E25" s="24">
        <f>SUM(E15-E22)</f>
        <v>86862948.799999997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30.509523135054177</v>
      </c>
      <c r="C28" s="24">
        <f>SUM(C25/D9)*100</f>
        <v>33.622315481373462</v>
      </c>
      <c r="D28" s="24">
        <f>SUM(D25/D9)*100</f>
        <v>21.830336949419291</v>
      </c>
      <c r="E28" s="24">
        <f>SUM(E25/D9)*100</f>
        <v>16.88115187811302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 t="s">
        <v>30</v>
      </c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28</v>
      </c>
      <c r="B32" s="45"/>
      <c r="D32" s="46" t="s">
        <v>22</v>
      </c>
      <c r="E32" s="47"/>
      <c r="F32" s="1"/>
    </row>
    <row r="33" spans="1:7">
      <c r="A33" s="48" t="s">
        <v>20</v>
      </c>
      <c r="B33" s="45"/>
      <c r="D33" s="46" t="s">
        <v>23</v>
      </c>
      <c r="E33" s="47"/>
      <c r="F33" s="46"/>
    </row>
    <row r="34" spans="1:7">
      <c r="A34" s="49"/>
      <c r="D34" s="1" t="s">
        <v>24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29</v>
      </c>
      <c r="D37" s="51" t="s">
        <v>25</v>
      </c>
      <c r="E37" s="47"/>
      <c r="F37" s="1"/>
      <c r="G37" s="1"/>
    </row>
    <row r="38" spans="1:7">
      <c r="A38" s="48" t="s">
        <v>21</v>
      </c>
      <c r="D38" s="52" t="s">
        <v>27</v>
      </c>
      <c r="E38" s="47"/>
    </row>
    <row r="39" spans="1:7">
      <c r="D39" s="52" t="s">
        <v>26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2025-03-26T22:45:06Z</cp:lastPrinted>
  <dcterms:created xsi:type="dcterms:W3CDTF">2015-04-01T11:09:00Z</dcterms:created>
  <dcterms:modified xsi:type="dcterms:W3CDTF">2025-05-26T19:48:52Z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