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5 - Fechamentos\LRF - Publicações\2025\RREO - 4º Bim (geral - ensino - saúde)\"/>
    </mc:Choice>
  </mc:AlternateContent>
  <xr:revisionPtr revIDLastSave="0" documentId="13_ncr:1_{FDC2CE82-6335-4D1D-9668-8FDFF49BC8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c Proprio Saú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<sst xmlns="http://schemas.openxmlformats.org/spreadsheetml/2006/main" count="32" uniqueCount="32">
  <si>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</si>
  <si>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</si>
  <si>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</si>
  <si>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</si>
  <si>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</si>
  <si>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</si>
  <si>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</si>
  <si>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</si>
  <si>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</si>
  <si>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</si>
  <si>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</si>
  <si>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</si>
  <si>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</si>
  <si>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</si>
  <si>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</si>
  <si>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</si>
  <si>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</si>
  <si>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</si>
  <si>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</si>
  <si>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</si>
  <si>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PREFEITO MUNICIPAL</t>
  </si>
  <si>
    <t>SECRETÁRIA MUNICIPAL DA SAÚDE</t>
  </si>
  <si>
    <t>ROMEU SÉRGIO COLAN</t>
  </si>
  <si>
    <t>CONTADOR</t>
  </si>
  <si>
    <t>CRC-SP 127629</t>
  </si>
  <si>
    <t>LUIS HENRIQUE BORTOLETTO</t>
  </si>
  <si>
    <t>CRC-SP 289944/O-3</t>
  </si>
  <si>
    <t>COORDENADOR DE CONTABILIDADE</t>
  </si>
  <si>
    <t>DR. CUSTÓDIO TAVARES DIAS NETO</t>
  </si>
  <si>
    <t>DRA. HELOISA CARLA SALATINO</t>
  </si>
  <si>
    <r>
      <rPr>
        <b/>
        <u/>
        <sz val="10"/>
        <color theme="1"/>
        <rFont val="Times New Roman"/>
        <family val="1"/>
      </rPr>
      <t>Nota Explicativa</t>
    </r>
    <r>
      <rPr>
        <sz val="10"/>
        <color theme="1"/>
        <rFont val="Times New Roman"/>
        <family val="1"/>
      </rPr>
      <t>:</t>
    </r>
  </si>
  <si>
    <t xml:space="preserve">EXERCÍCIO DE 2025   -  4º BIMESTRE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</si>
</sst>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39"/>
  <sheetViews>
    <sheetView tabSelected="1" workbookViewId="0">
      <selection activeCell="G34" sqref="G34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5" t="s">
        <v>0</v>
      </c>
      <c r="B1" s="55"/>
      <c r="C1" s="55"/>
      <c r="D1" s="55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5"/>
      <c r="B2" s="55"/>
      <c r="C2" s="55"/>
      <c r="D2" s="55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5"/>
      <c r="B3" s="55"/>
      <c r="C3" s="55"/>
      <c r="D3" s="55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1" t="s">
        <v>31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1345834000</v>
      </c>
      <c r="D9" s="14">
        <v>957885162</v>
      </c>
      <c r="E9" s="12"/>
    </row>
    <row r="10" spans="1:12">
      <c r="A10" s="15" t="s">
        <v>7</v>
      </c>
      <c r="B10" s="10"/>
      <c r="C10" s="16">
        <f>C9*15%</f>
        <v>201875100</v>
      </c>
      <c r="D10" s="16">
        <f>D9*15%</f>
        <v>143682774.29999998</v>
      </c>
      <c r="E10" s="12"/>
    </row>
    <row r="11" spans="1:12">
      <c r="A11" s="12"/>
      <c r="B11" s="12"/>
      <c r="C11" s="12"/>
      <c r="D11" s="12"/>
      <c r="E11" s="12"/>
    </row>
    <row r="12" spans="1:12">
      <c r="A12" s="52" t="s">
        <v>8</v>
      </c>
      <c r="B12" s="54" t="s">
        <v>9</v>
      </c>
      <c r="C12" s="56" t="s">
        <v>10</v>
      </c>
      <c r="D12" s="56"/>
      <c r="E12" s="56"/>
    </row>
    <row r="13" spans="1:12">
      <c r="A13" s="53"/>
      <c r="B13" s="54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455097026.10000002</v>
      </c>
      <c r="C15" s="24">
        <v>283403856.12</v>
      </c>
      <c r="D15" s="24">
        <v>237517620.94</v>
      </c>
      <c r="E15" s="24">
        <v>214893998.75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455097026.10000002</v>
      </c>
      <c r="C25" s="24">
        <f>SUM(C15-C22)</f>
        <v>283403856.12</v>
      </c>
      <c r="D25" s="24">
        <f>SUM(D15-D22)</f>
        <v>237517620.94</v>
      </c>
      <c r="E25" s="24">
        <f>SUM(E15-E22)</f>
        <v>214893998.75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33.815242154678806</v>
      </c>
      <c r="C28" s="24">
        <f>SUM(C25/D9)*100</f>
        <v>29.586412585019247</v>
      </c>
      <c r="D28" s="24">
        <f>SUM(D25/D9)*100</f>
        <v>24.796043446803072</v>
      </c>
      <c r="E28" s="24">
        <f>SUM(E25/D9)*100</f>
        <v>22.434213126479143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 t="s">
        <v>30</v>
      </c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28</v>
      </c>
      <c r="B32" s="45"/>
      <c r="D32" s="46" t="s">
        <v>22</v>
      </c>
      <c r="E32" s="47"/>
      <c r="F32" s="1"/>
    </row>
    <row r="33" spans="1:7">
      <c r="A33" s="48" t="s">
        <v>20</v>
      </c>
      <c r="B33" s="45"/>
      <c r="D33" s="46" t="s">
        <v>23</v>
      </c>
      <c r="E33" s="47"/>
      <c r="F33" s="46"/>
    </row>
    <row r="34" spans="1:7">
      <c r="A34" s="49"/>
      <c r="D34" s="1" t="s">
        <v>24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29</v>
      </c>
      <c r="D37" s="46" t="s">
        <v>25</v>
      </c>
      <c r="E37" s="47"/>
      <c r="F37" s="1"/>
      <c r="G37" s="1"/>
    </row>
    <row r="38" spans="1:7">
      <c r="A38" s="48" t="s">
        <v>21</v>
      </c>
      <c r="D38" s="46" t="s">
        <v>27</v>
      </c>
      <c r="E38" s="47"/>
    </row>
    <row r="39" spans="1:7">
      <c r="D39" s="46" t="s">
        <v>26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Maria da Penha Felipe da Silva</cp:lastModifiedBy>
  <cp:lastPrinted>2025-03-26T22:45:06Z</cp:lastPrinted>
  <dcterms:created xsi:type="dcterms:W3CDTF">2015-04-01T11:09:00Z</dcterms:created>
  <dcterms:modified xsi:type="dcterms:W3CDTF">2025-09-19T13:51:31Z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